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报名表" sheetId="1" state="visible" r:id="rId1"/>
    <sheet xmlns:r="http://schemas.openxmlformats.org/officeDocument/2006/relationships" name="填写说明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黑体"/>
      <b val="1"/>
      <color rgb="00FFFFFF"/>
      <sz val="16"/>
    </font>
    <font>
      <b val="1"/>
      <sz val="12"/>
    </font>
    <font>
      <color rgb="007F3F00"/>
      <sz val="10"/>
    </font>
    <font>
      <name val="黑体"/>
      <b val="1"/>
      <color rgb="00FFFFFF"/>
      <sz val="11"/>
    </font>
  </fonts>
  <fills count="4">
    <fill>
      <patternFill/>
    </fill>
    <fill>
      <patternFill patternType="gray125"/>
    </fill>
    <fill>
      <patternFill patternType="solid">
        <fgColor rgb="000052CC"/>
      </patternFill>
    </fill>
    <fill>
      <patternFill patternType="solid">
        <fgColor rgb="00FFF2CC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left" vertical="center"/>
    </xf>
    <xf numFmtId="0" fontId="0" fillId="0" borderId="0" applyAlignment="1" pivotButton="0" quotePrefix="0" xfId="0">
      <alignment vertical="center"/>
    </xf>
    <xf numFmtId="0" fontId="3" fillId="3" borderId="0" applyAlignment="1" pivotButton="0" quotePrefix="0" xfId="0">
      <alignment horizontal="left" vertical="center" wrapText="1"/>
    </xf>
    <xf numFmtId="0" fontId="4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/>
    </xf>
    <xf numFmtId="49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9"/>
  <sheetViews>
    <sheetView workbookViewId="0">
      <selection activeCell="A1" sqref="A1"/>
    </sheetView>
  </sheetViews>
  <sheetFormatPr baseColWidth="8" defaultRowHeight="15"/>
  <cols>
    <col width="6" customWidth="1" min="1" max="1"/>
    <col width="9" customWidth="1" min="2" max="2"/>
    <col width="6" customWidth="1" min="3" max="3"/>
    <col width="19" customWidth="1" min="4" max="4"/>
    <col width="11" customWidth="1" min="5" max="5"/>
    <col width="10" customWidth="1" min="6" max="6"/>
    <col width="11" customWidth="1" min="7" max="7"/>
    <col width="12" customWidth="1" min="8" max="8"/>
    <col width="9" customWidth="1" min="9" max="9"/>
    <col width="9" customWidth="1" min="10" max="10"/>
    <col width="9" customWidth="1" min="11" max="11"/>
    <col width="9" customWidth="1" min="12" max="12"/>
    <col width="9" customWidth="1" min="13" max="13"/>
    <col width="10" customWidth="1" min="14" max="14"/>
  </cols>
  <sheetData>
    <row r="1" ht="42" customHeight="1">
      <c r="A1" s="1" t="inlineStr">
        <is>
          <t>山西省第一届自由式轮滑公开赛报名表</t>
        </is>
      </c>
    </row>
    <row r="3" ht="22" customHeight="1">
      <c r="A3" s="2" t="inlineStr">
        <is>
          <t>参赛队伍：</t>
        </is>
      </c>
      <c r="B3" s="3" t="n"/>
    </row>
    <row r="4" ht="22" customHeight="1">
      <c r="A4" s="2" t="inlineStr">
        <is>
          <t>教练名字：</t>
        </is>
      </c>
      <c r="B4" s="3" t="n"/>
    </row>
    <row r="5" ht="22" customHeight="1">
      <c r="A5" s="2" t="inlineStr">
        <is>
          <t>教练电话：</t>
        </is>
      </c>
      <c r="B5" s="3" t="n"/>
    </row>
    <row r="6" ht="22" customHeight="1">
      <c r="A6" s="2" t="inlineStr">
        <is>
          <t>领队信息：</t>
        </is>
      </c>
      <c r="B6" s="3" t="n"/>
    </row>
    <row r="7" ht="22" customHeight="1">
      <c r="A7" s="2" t="inlineStr">
        <is>
          <t>领队电话：</t>
        </is>
      </c>
      <c r="B7" s="3" t="n"/>
    </row>
    <row r="8" ht="34" customHeight="1">
      <c r="A8" s="4" t="inlineStr">
        <is>
          <t>以下信息：出生日期和年龄组别无需自己填写，系统自动识别；报名信息必须用“√”代替，否则系统无法识别；报名绕圈赛的选手需自行下拉选择“专业/休闲组”。</t>
        </is>
      </c>
    </row>
    <row r="9" ht="30" customHeight="1">
      <c r="A9" s="5" t="inlineStr">
        <is>
          <t>序号</t>
        </is>
      </c>
      <c r="B9" s="5" t="inlineStr">
        <is>
          <t>姓名</t>
        </is>
      </c>
      <c r="C9" s="5" t="inlineStr">
        <is>
          <t>性别</t>
        </is>
      </c>
      <c r="D9" s="5" t="inlineStr">
        <is>
          <t>身份证号</t>
        </is>
      </c>
      <c r="E9" s="5" t="inlineStr">
        <is>
          <t>出生日期（自动）</t>
        </is>
      </c>
      <c r="F9" s="5" t="inlineStr">
        <is>
          <t>年龄组别（自动）</t>
        </is>
      </c>
      <c r="G9" s="5" t="inlineStr">
        <is>
          <t>自由式FISH绕桩</t>
        </is>
      </c>
      <c r="H9" s="5" t="inlineStr">
        <is>
          <t>自由式CROSS绕桩</t>
        </is>
      </c>
      <c r="I9" s="5" t="inlineStr">
        <is>
          <t>速度过桩</t>
        </is>
      </c>
      <c r="J9" s="5" t="inlineStr">
        <is>
          <t>花式绕桩</t>
        </is>
      </c>
      <c r="K9" s="5" t="inlineStr">
        <is>
          <t>绕圈100米</t>
        </is>
      </c>
      <c r="L9" s="5" t="inlineStr">
        <is>
          <t>绕圈300米</t>
        </is>
      </c>
      <c r="M9" s="5" t="inlineStr">
        <is>
          <t>绕圈500米</t>
        </is>
      </c>
      <c r="N9" s="5" t="inlineStr">
        <is>
          <t>专业/休闲组</t>
        </is>
      </c>
    </row>
    <row r="10" ht="20" customHeight="1">
      <c r="A10" s="6" t="n">
        <v>1</v>
      </c>
      <c r="B10" s="6" t="n"/>
      <c r="C10" s="6" t="n"/>
      <c r="D10" s="7" t="n"/>
      <c r="E10" s="6">
        <f>IF(D10="","",TEXT(DATE(MID(D10,7,4),MID(D10,11,2),MID(D10,13,2)),"yyyy-mm-dd"))</f>
        <v/>
      </c>
      <c r="F10" s="6">
        <f>IF(D10="","",IF(C10="男",IF(DATE(MID(D10,7,4),MID(D10,11,2),MID(D10,13,2))&lt;=DATE(2007,12,31),"成年男子组",IF(DATE(MID(D10,7,4),MID(D10,11,2),MID(D10,13,2))&lt;=DATE(2009,12,31),"青年男子甲组",IF(DATE(MID(D10,7,4),MID(D10,11,2),MID(D10,13,2))&lt;=DATE(2011,12,31),"青年男子乙组",IF(DATE(MID(D10,7,4),MID(D10,11,2),MID(D10,13,2))&lt;=DATE(2012,12,31),"青年男子丙组",IF(DATE(MID(D10,7,4),MID(D10,11,2),MID(D10,13,2))&lt;=DATE(2013,12,31),"青年男子丁组",IF(DATE(MID(D10,7,4),MID(D10,11,2),MID(D10,13,2))&lt;=DATE(2014,12,31),"少年男子甲组",IF(DATE(MID(D10,7,4),MID(D10,11,2),MID(D10,13,2))&lt;=DATE(2015,12,31),"少年男子乙组",IF(DATE(MID(D10,7,4),MID(D10,11,2),MID(D10,13,2))&lt;=DATE(2016,12,31),"少年男子丙组",IF(DATE(MID(D10,7,4),MID(D10,11,2),MID(D10,13,2))&lt;=DATE(2017,12,31),"少年男子丁组",IF(DATE(MID(D10,7,4),MID(D10,11,2),MID(D10,13,2))&lt;=DATE(2018,12,31),"少年男子戊组",IF(DATE(MID(D10,7,4),MID(D10,11,2),MID(D10,13,2))&lt;=DATE(2019,12,31),"儿童男子甲组",IF(DATE(MID(D10,7,4),MID(D10,11,2),MID(D10,13,2))&lt;=DATE(2020,12,31),"儿童男子乙组",IF(DATE(MID(D10,7,4),MID(D10,11,2),MID(D10,13,2))&lt;=DATE(2021,12,31),"儿童男子丙组","儿童男子丁组"))))))))))))),IF(C10="女",IF(DATE(MID(D10,7,4),MID(D10,11,2),MID(D10,13,2))&lt;=DATE(2007,12,31),"成年女子组",IF(DATE(MID(D10,7,4),MID(D10,11,2),MID(D10,13,2))&lt;=DATE(2009,12,31),"青年女子甲组",IF(DATE(MID(D10,7,4),MID(D10,11,2),MID(D10,13,2))&lt;=DATE(2011,12,31),"青年女子乙组",IF(DATE(MID(D10,7,4),MID(D10,11,2),MID(D10,13,2))&lt;=DATE(2012,12,31),"青年女子丙组",IF(DATE(MID(D10,7,4),MID(D10,11,2),MID(D10,13,2))&lt;=DATE(2013,12,31),"青年女子丁组",IF(DATE(MID(D10,7,4),MID(D10,11,2),MID(D10,13,2))&lt;=DATE(2014,12,31),"少年女子甲组",IF(DATE(MID(D10,7,4),MID(D10,11,2),MID(D10,13,2))&lt;=DATE(2015,12,31),"少年女子乙组",IF(DATE(MID(D10,7,4),MID(D10,11,2),MID(D10,13,2))&lt;=DATE(2016,12,31),"少年女子丙组",IF(DATE(MID(D10,7,4),MID(D10,11,2),MID(D10,13,2))&lt;=DATE(2017,12,31),"少年女子丁组",IF(DATE(MID(D10,7,4),MID(D10,11,2),MID(D10,13,2))&lt;=DATE(2018,12,31),"少年女子戊组",IF(DATE(MID(D10,7,4),MID(D10,11,2),MID(D10,13,2))&lt;=DATE(2019,12,31),"儿童女子甲组",IF(DATE(MID(D10,7,4),MID(D10,11,2),MID(D10,13,2))&lt;=DATE(2020,12,31),"儿童女子乙组",IF(DATE(MID(D10,7,4),MID(D10,11,2),MID(D10,13,2))&lt;=DATE(2021,12,31),"儿童女子丙组","儿童女子丁组"))))))))))))),IF(DATE(MID(D10,7,4),MID(D10,11,2),MID(D10,13,2))&lt;=DATE(2007,12,31),"成年组",IF(DATE(MID(D10,7,4),MID(D10,11,2),MID(D10,13,2))&lt;=DATE(2009,12,31),"青年甲组",IF(DATE(MID(D10,7,4),MID(D10,11,2),MID(D10,13,2))&lt;=DATE(2011,12,31),"青年乙组",IF(DATE(MID(D10,7,4),MID(D10,11,2),MID(D10,13,2))&lt;=DATE(2012,12,31),"青年丙组",IF(DATE(MID(D10,7,4),MID(D10,11,2),MID(D10,13,2))&lt;=DATE(2013,12,31),"青年丁组",IF(DATE(MID(D10,7,4),MID(D10,11,2),MID(D10,13,2))&lt;=DATE(2014,12,31),"少年甲组",IF(DATE(MID(D10,7,4),MID(D10,11,2),MID(D10,13,2))&lt;=DATE(2015,12,31),"少年乙组",IF(DATE(MID(D10,7,4),MID(D10,11,2),MID(D10,13,2))&lt;=DATE(2016,12,31),"少年丙组",IF(DATE(MID(D10,7,4),MID(D10,11,2),MID(D10,13,2))&lt;=DATE(2017,12,31),"少年丁组",IF(DATE(MID(D10,7,4),MID(D10,11,2),MID(D10,13,2))&lt;=DATE(2018,12,31),"少年戊组",IF(DATE(MID(D10,7,4),MID(D10,11,2),MID(D10,13,2))&lt;=DATE(2019,12,31),"儿童甲组",IF(DATE(MID(D10,7,4),MID(D10,11,2),MID(D10,13,2))&lt;=DATE(2020,12,31),"儿童乙组",IF(DATE(MID(D10,7,4),MID(D10,11,2),MID(D10,13,2))&lt;=DATE(2021,12,31),"儿童丙组","儿童丁组"))))))))))))))))</f>
        <v/>
      </c>
      <c r="G10" s="6" t="n"/>
      <c r="H10" s="6" t="n"/>
      <c r="I10" s="6" t="n"/>
      <c r="J10" s="6" t="n"/>
      <c r="K10" s="6" t="n"/>
      <c r="L10" s="6" t="n"/>
      <c r="M10" s="6" t="n"/>
      <c r="N10" s="6" t="n"/>
    </row>
    <row r="11" ht="20" customHeight="1">
      <c r="A11" s="6" t="n">
        <v>2</v>
      </c>
      <c r="B11" s="6" t="n"/>
      <c r="C11" s="6" t="n"/>
      <c r="D11" s="7" t="n"/>
      <c r="E11" s="6">
        <f>IF(D11="","",TEXT(DATE(MID(D11,7,4),MID(D11,11,2),MID(D11,13,2)),"yyyy-mm-dd"))</f>
        <v/>
      </c>
      <c r="F11" s="6">
        <f>IF(D11="","",IF(C11="男",IF(DATE(MID(D11,7,4),MID(D11,11,2),MID(D11,13,2))&lt;=DATE(2007,12,31),"成年男子组",IF(DATE(MID(D11,7,4),MID(D11,11,2),MID(D11,13,2))&lt;=DATE(2009,12,31),"青年男子甲组",IF(DATE(MID(D11,7,4),MID(D11,11,2),MID(D11,13,2))&lt;=DATE(2011,12,31),"青年男子乙组",IF(DATE(MID(D11,7,4),MID(D11,11,2),MID(D11,13,2))&lt;=DATE(2012,12,31),"青年男子丙组",IF(DATE(MID(D11,7,4),MID(D11,11,2),MID(D11,13,2))&lt;=DATE(2013,12,31),"青年男子丁组",IF(DATE(MID(D11,7,4),MID(D11,11,2),MID(D11,13,2))&lt;=DATE(2014,12,31),"少年男子甲组",IF(DATE(MID(D11,7,4),MID(D11,11,2),MID(D11,13,2))&lt;=DATE(2015,12,31),"少年男子乙组",IF(DATE(MID(D11,7,4),MID(D11,11,2),MID(D11,13,2))&lt;=DATE(2016,12,31),"少年男子丙组",IF(DATE(MID(D11,7,4),MID(D11,11,2),MID(D11,13,2))&lt;=DATE(2017,12,31),"少年男子丁组",IF(DATE(MID(D11,7,4),MID(D11,11,2),MID(D11,13,2))&lt;=DATE(2018,12,31),"少年男子戊组",IF(DATE(MID(D11,7,4),MID(D11,11,2),MID(D11,13,2))&lt;=DATE(2019,12,31),"儿童男子甲组",IF(DATE(MID(D11,7,4),MID(D11,11,2),MID(D11,13,2))&lt;=DATE(2020,12,31),"儿童男子乙组",IF(DATE(MID(D11,7,4),MID(D11,11,2),MID(D11,13,2))&lt;=DATE(2021,12,31),"儿童男子丙组","儿童男子丁组"))))))))))))),IF(C11="女",IF(DATE(MID(D11,7,4),MID(D11,11,2),MID(D11,13,2))&lt;=DATE(2007,12,31),"成年女子组",IF(DATE(MID(D11,7,4),MID(D11,11,2),MID(D11,13,2))&lt;=DATE(2009,12,31),"青年女子甲组",IF(DATE(MID(D11,7,4),MID(D11,11,2),MID(D11,13,2))&lt;=DATE(2011,12,31),"青年女子乙组",IF(DATE(MID(D11,7,4),MID(D11,11,2),MID(D11,13,2))&lt;=DATE(2012,12,31),"青年女子丙组",IF(DATE(MID(D11,7,4),MID(D11,11,2),MID(D11,13,2))&lt;=DATE(2013,12,31),"青年女子丁组",IF(DATE(MID(D11,7,4),MID(D11,11,2),MID(D11,13,2))&lt;=DATE(2014,12,31),"少年女子甲组",IF(DATE(MID(D11,7,4),MID(D11,11,2),MID(D11,13,2))&lt;=DATE(2015,12,31),"少年女子乙组",IF(DATE(MID(D11,7,4),MID(D11,11,2),MID(D11,13,2))&lt;=DATE(2016,12,31),"少年女子丙组",IF(DATE(MID(D11,7,4),MID(D11,11,2),MID(D11,13,2))&lt;=DATE(2017,12,31),"少年女子丁组",IF(DATE(MID(D11,7,4),MID(D11,11,2),MID(D11,13,2))&lt;=DATE(2018,12,31),"少年女子戊组",IF(DATE(MID(D11,7,4),MID(D11,11,2),MID(D11,13,2))&lt;=DATE(2019,12,31),"儿童女子甲组",IF(DATE(MID(D11,7,4),MID(D11,11,2),MID(D11,13,2))&lt;=DATE(2020,12,31),"儿童女子乙组",IF(DATE(MID(D11,7,4),MID(D11,11,2),MID(D11,13,2))&lt;=DATE(2021,12,31),"儿童女子丙组","儿童女子丁组"))))))))))))),IF(DATE(MID(D11,7,4),MID(D11,11,2),MID(D11,13,2))&lt;=DATE(2007,12,31),"成年组",IF(DATE(MID(D11,7,4),MID(D11,11,2),MID(D11,13,2))&lt;=DATE(2009,12,31),"青年甲组",IF(DATE(MID(D11,7,4),MID(D11,11,2),MID(D11,13,2))&lt;=DATE(2011,12,31),"青年乙组",IF(DATE(MID(D11,7,4),MID(D11,11,2),MID(D11,13,2))&lt;=DATE(2012,12,31),"青年丙组",IF(DATE(MID(D11,7,4),MID(D11,11,2),MID(D11,13,2))&lt;=DATE(2013,12,31),"青年丁组",IF(DATE(MID(D11,7,4),MID(D11,11,2),MID(D11,13,2))&lt;=DATE(2014,12,31),"少年甲组",IF(DATE(MID(D11,7,4),MID(D11,11,2),MID(D11,13,2))&lt;=DATE(2015,12,31),"少年乙组",IF(DATE(MID(D11,7,4),MID(D11,11,2),MID(D11,13,2))&lt;=DATE(2016,12,31),"少年丙组",IF(DATE(MID(D11,7,4),MID(D11,11,2),MID(D11,13,2))&lt;=DATE(2017,12,31),"少年丁组",IF(DATE(MID(D11,7,4),MID(D11,11,2),MID(D11,13,2))&lt;=DATE(2018,12,31),"少年戊组",IF(DATE(MID(D11,7,4),MID(D11,11,2),MID(D11,13,2))&lt;=DATE(2019,12,31),"儿童甲组",IF(DATE(MID(D11,7,4),MID(D11,11,2),MID(D11,13,2))&lt;=DATE(2020,12,31),"儿童乙组",IF(DATE(MID(D11,7,4),MID(D11,11,2),MID(D11,13,2))&lt;=DATE(2021,12,31),"儿童丙组","儿童丁组"))))))))))))))))</f>
        <v/>
      </c>
      <c r="G11" s="6" t="n"/>
      <c r="H11" s="6" t="n"/>
      <c r="I11" s="6" t="n"/>
      <c r="J11" s="6" t="n"/>
      <c r="K11" s="6" t="n"/>
      <c r="L11" s="6" t="n"/>
      <c r="M11" s="6" t="n"/>
      <c r="N11" s="6" t="n"/>
    </row>
    <row r="12" ht="20" customHeight="1">
      <c r="A12" s="6" t="n">
        <v>3</v>
      </c>
      <c r="B12" s="6" t="n"/>
      <c r="C12" s="6" t="n"/>
      <c r="D12" s="7" t="n"/>
      <c r="E12" s="6">
        <f>IF(D12="","",TEXT(DATE(MID(D12,7,4),MID(D12,11,2),MID(D12,13,2)),"yyyy-mm-dd"))</f>
        <v/>
      </c>
      <c r="F12" s="6">
        <f>IF(D12="","",IF(C12="男",IF(DATE(MID(D12,7,4),MID(D12,11,2),MID(D12,13,2))&lt;=DATE(2007,12,31),"成年男子组",IF(DATE(MID(D12,7,4),MID(D12,11,2),MID(D12,13,2))&lt;=DATE(2009,12,31),"青年男子甲组",IF(DATE(MID(D12,7,4),MID(D12,11,2),MID(D12,13,2))&lt;=DATE(2011,12,31),"青年男子乙组",IF(DATE(MID(D12,7,4),MID(D12,11,2),MID(D12,13,2))&lt;=DATE(2012,12,31),"青年男子丙组",IF(DATE(MID(D12,7,4),MID(D12,11,2),MID(D12,13,2))&lt;=DATE(2013,12,31),"青年男子丁组",IF(DATE(MID(D12,7,4),MID(D12,11,2),MID(D12,13,2))&lt;=DATE(2014,12,31),"少年男子甲组",IF(DATE(MID(D12,7,4),MID(D12,11,2),MID(D12,13,2))&lt;=DATE(2015,12,31),"少年男子乙组",IF(DATE(MID(D12,7,4),MID(D12,11,2),MID(D12,13,2))&lt;=DATE(2016,12,31),"少年男子丙组",IF(DATE(MID(D12,7,4),MID(D12,11,2),MID(D12,13,2))&lt;=DATE(2017,12,31),"少年男子丁组",IF(DATE(MID(D12,7,4),MID(D12,11,2),MID(D12,13,2))&lt;=DATE(2018,12,31),"少年男子戊组",IF(DATE(MID(D12,7,4),MID(D12,11,2),MID(D12,13,2))&lt;=DATE(2019,12,31),"儿童男子甲组",IF(DATE(MID(D12,7,4),MID(D12,11,2),MID(D12,13,2))&lt;=DATE(2020,12,31),"儿童男子乙组",IF(DATE(MID(D12,7,4),MID(D12,11,2),MID(D12,13,2))&lt;=DATE(2021,12,31),"儿童男子丙组","儿童男子丁组"))))))))))))),IF(C12="女",IF(DATE(MID(D12,7,4),MID(D12,11,2),MID(D12,13,2))&lt;=DATE(2007,12,31),"成年女子组",IF(DATE(MID(D12,7,4),MID(D12,11,2),MID(D12,13,2))&lt;=DATE(2009,12,31),"青年女子甲组",IF(DATE(MID(D12,7,4),MID(D12,11,2),MID(D12,13,2))&lt;=DATE(2011,12,31),"青年女子乙组",IF(DATE(MID(D12,7,4),MID(D12,11,2),MID(D12,13,2))&lt;=DATE(2012,12,31),"青年女子丙组",IF(DATE(MID(D12,7,4),MID(D12,11,2),MID(D12,13,2))&lt;=DATE(2013,12,31),"青年女子丁组",IF(DATE(MID(D12,7,4),MID(D12,11,2),MID(D12,13,2))&lt;=DATE(2014,12,31),"少年女子甲组",IF(DATE(MID(D12,7,4),MID(D12,11,2),MID(D12,13,2))&lt;=DATE(2015,12,31),"少年女子乙组",IF(DATE(MID(D12,7,4),MID(D12,11,2),MID(D12,13,2))&lt;=DATE(2016,12,31),"少年女子丙组",IF(DATE(MID(D12,7,4),MID(D12,11,2),MID(D12,13,2))&lt;=DATE(2017,12,31),"少年女子丁组",IF(DATE(MID(D12,7,4),MID(D12,11,2),MID(D12,13,2))&lt;=DATE(2018,12,31),"少年女子戊组",IF(DATE(MID(D12,7,4),MID(D12,11,2),MID(D12,13,2))&lt;=DATE(2019,12,31),"儿童女子甲组",IF(DATE(MID(D12,7,4),MID(D12,11,2),MID(D12,13,2))&lt;=DATE(2020,12,31),"儿童女子乙组",IF(DATE(MID(D12,7,4),MID(D12,11,2),MID(D12,13,2))&lt;=DATE(2021,12,31),"儿童女子丙组","儿童女子丁组"))))))))))))),IF(DATE(MID(D12,7,4),MID(D12,11,2),MID(D12,13,2))&lt;=DATE(2007,12,31),"成年组",IF(DATE(MID(D12,7,4),MID(D12,11,2),MID(D12,13,2))&lt;=DATE(2009,12,31),"青年甲组",IF(DATE(MID(D12,7,4),MID(D12,11,2),MID(D12,13,2))&lt;=DATE(2011,12,31),"青年乙组",IF(DATE(MID(D12,7,4),MID(D12,11,2),MID(D12,13,2))&lt;=DATE(2012,12,31),"青年丙组",IF(DATE(MID(D12,7,4),MID(D12,11,2),MID(D12,13,2))&lt;=DATE(2013,12,31),"青年丁组",IF(DATE(MID(D12,7,4),MID(D12,11,2),MID(D12,13,2))&lt;=DATE(2014,12,31),"少年甲组",IF(DATE(MID(D12,7,4),MID(D12,11,2),MID(D12,13,2))&lt;=DATE(2015,12,31),"少年乙组",IF(DATE(MID(D12,7,4),MID(D12,11,2),MID(D12,13,2))&lt;=DATE(2016,12,31),"少年丙组",IF(DATE(MID(D12,7,4),MID(D12,11,2),MID(D12,13,2))&lt;=DATE(2017,12,31),"少年丁组",IF(DATE(MID(D12,7,4),MID(D12,11,2),MID(D12,13,2))&lt;=DATE(2018,12,31),"少年戊组",IF(DATE(MID(D12,7,4),MID(D12,11,2),MID(D12,13,2))&lt;=DATE(2019,12,31),"儿童甲组",IF(DATE(MID(D12,7,4),MID(D12,11,2),MID(D12,13,2))&lt;=DATE(2020,12,31),"儿童乙组",IF(DATE(MID(D12,7,4),MID(D12,11,2),MID(D12,13,2))&lt;=DATE(2021,12,31),"儿童丙组","儿童丁组"))))))))))))))))</f>
        <v/>
      </c>
      <c r="G12" s="6" t="n"/>
      <c r="H12" s="6" t="n"/>
      <c r="I12" s="6" t="n"/>
      <c r="J12" s="6" t="n"/>
      <c r="K12" s="6" t="n"/>
      <c r="L12" s="6" t="n"/>
      <c r="M12" s="6" t="n"/>
      <c r="N12" s="6" t="n"/>
    </row>
    <row r="13" ht="20" customHeight="1">
      <c r="A13" s="6" t="n">
        <v>4</v>
      </c>
      <c r="B13" s="6" t="n"/>
      <c r="C13" s="6" t="n"/>
      <c r="D13" s="7" t="n"/>
      <c r="E13" s="6">
        <f>IF(D13="","",TEXT(DATE(MID(D13,7,4),MID(D13,11,2),MID(D13,13,2)),"yyyy-mm-dd"))</f>
        <v/>
      </c>
      <c r="F13" s="6">
        <f>IF(D13="","",IF(C13="男",IF(DATE(MID(D13,7,4),MID(D13,11,2),MID(D13,13,2))&lt;=DATE(2007,12,31),"成年男子组",IF(DATE(MID(D13,7,4),MID(D13,11,2),MID(D13,13,2))&lt;=DATE(2009,12,31),"青年男子甲组",IF(DATE(MID(D13,7,4),MID(D13,11,2),MID(D13,13,2))&lt;=DATE(2011,12,31),"青年男子乙组",IF(DATE(MID(D13,7,4),MID(D13,11,2),MID(D13,13,2))&lt;=DATE(2012,12,31),"青年男子丙组",IF(DATE(MID(D13,7,4),MID(D13,11,2),MID(D13,13,2))&lt;=DATE(2013,12,31),"青年男子丁组",IF(DATE(MID(D13,7,4),MID(D13,11,2),MID(D13,13,2))&lt;=DATE(2014,12,31),"少年男子甲组",IF(DATE(MID(D13,7,4),MID(D13,11,2),MID(D13,13,2))&lt;=DATE(2015,12,31),"少年男子乙组",IF(DATE(MID(D13,7,4),MID(D13,11,2),MID(D13,13,2))&lt;=DATE(2016,12,31),"少年男子丙组",IF(DATE(MID(D13,7,4),MID(D13,11,2),MID(D13,13,2))&lt;=DATE(2017,12,31),"少年男子丁组",IF(DATE(MID(D13,7,4),MID(D13,11,2),MID(D13,13,2))&lt;=DATE(2018,12,31),"少年男子戊组",IF(DATE(MID(D13,7,4),MID(D13,11,2),MID(D13,13,2))&lt;=DATE(2019,12,31),"儿童男子甲组",IF(DATE(MID(D13,7,4),MID(D13,11,2),MID(D13,13,2))&lt;=DATE(2020,12,31),"儿童男子乙组",IF(DATE(MID(D13,7,4),MID(D13,11,2),MID(D13,13,2))&lt;=DATE(2021,12,31),"儿童男子丙组","儿童男子丁组"))))))))))))),IF(C13="女",IF(DATE(MID(D13,7,4),MID(D13,11,2),MID(D13,13,2))&lt;=DATE(2007,12,31),"成年女子组",IF(DATE(MID(D13,7,4),MID(D13,11,2),MID(D13,13,2))&lt;=DATE(2009,12,31),"青年女子甲组",IF(DATE(MID(D13,7,4),MID(D13,11,2),MID(D13,13,2))&lt;=DATE(2011,12,31),"青年女子乙组",IF(DATE(MID(D13,7,4),MID(D13,11,2),MID(D13,13,2))&lt;=DATE(2012,12,31),"青年女子丙组",IF(DATE(MID(D13,7,4),MID(D13,11,2),MID(D13,13,2))&lt;=DATE(2013,12,31),"青年女子丁组",IF(DATE(MID(D13,7,4),MID(D13,11,2),MID(D13,13,2))&lt;=DATE(2014,12,31),"少年女子甲组",IF(DATE(MID(D13,7,4),MID(D13,11,2),MID(D13,13,2))&lt;=DATE(2015,12,31),"少年女子乙组",IF(DATE(MID(D13,7,4),MID(D13,11,2),MID(D13,13,2))&lt;=DATE(2016,12,31),"少年女子丙组",IF(DATE(MID(D13,7,4),MID(D13,11,2),MID(D13,13,2))&lt;=DATE(2017,12,31),"少年女子丁组",IF(DATE(MID(D13,7,4),MID(D13,11,2),MID(D13,13,2))&lt;=DATE(2018,12,31),"少年女子戊组",IF(DATE(MID(D13,7,4),MID(D13,11,2),MID(D13,13,2))&lt;=DATE(2019,12,31),"儿童女子甲组",IF(DATE(MID(D13,7,4),MID(D13,11,2),MID(D13,13,2))&lt;=DATE(2020,12,31),"儿童女子乙组",IF(DATE(MID(D13,7,4),MID(D13,11,2),MID(D13,13,2))&lt;=DATE(2021,12,31),"儿童女子丙组","儿童女子丁组"))))))))))))),IF(DATE(MID(D13,7,4),MID(D13,11,2),MID(D13,13,2))&lt;=DATE(2007,12,31),"成年组",IF(DATE(MID(D13,7,4),MID(D13,11,2),MID(D13,13,2))&lt;=DATE(2009,12,31),"青年甲组",IF(DATE(MID(D13,7,4),MID(D13,11,2),MID(D13,13,2))&lt;=DATE(2011,12,31),"青年乙组",IF(DATE(MID(D13,7,4),MID(D13,11,2),MID(D13,13,2))&lt;=DATE(2012,12,31),"青年丙组",IF(DATE(MID(D13,7,4),MID(D13,11,2),MID(D13,13,2))&lt;=DATE(2013,12,31),"青年丁组",IF(DATE(MID(D13,7,4),MID(D13,11,2),MID(D13,13,2))&lt;=DATE(2014,12,31),"少年甲组",IF(DATE(MID(D13,7,4),MID(D13,11,2),MID(D13,13,2))&lt;=DATE(2015,12,31),"少年乙组",IF(DATE(MID(D13,7,4),MID(D13,11,2),MID(D13,13,2))&lt;=DATE(2016,12,31),"少年丙组",IF(DATE(MID(D13,7,4),MID(D13,11,2),MID(D13,13,2))&lt;=DATE(2017,12,31),"少年丁组",IF(DATE(MID(D13,7,4),MID(D13,11,2),MID(D13,13,2))&lt;=DATE(2018,12,31),"少年戊组",IF(DATE(MID(D13,7,4),MID(D13,11,2),MID(D13,13,2))&lt;=DATE(2019,12,31),"儿童甲组",IF(DATE(MID(D13,7,4),MID(D13,11,2),MID(D13,13,2))&lt;=DATE(2020,12,31),"儿童乙组",IF(DATE(MID(D13,7,4),MID(D13,11,2),MID(D13,13,2))&lt;=DATE(2021,12,31),"儿童丙组","儿童丁组"))))))))))))))))</f>
        <v/>
      </c>
      <c r="G13" s="6" t="n"/>
      <c r="H13" s="6" t="n"/>
      <c r="I13" s="6" t="n"/>
      <c r="J13" s="6" t="n"/>
      <c r="K13" s="6" t="n"/>
      <c r="L13" s="6" t="n"/>
      <c r="M13" s="6" t="n"/>
      <c r="N13" s="6" t="n"/>
    </row>
    <row r="14" ht="20" customHeight="1">
      <c r="A14" s="6" t="n">
        <v>5</v>
      </c>
      <c r="B14" s="6" t="n"/>
      <c r="C14" s="6" t="n"/>
      <c r="D14" s="7" t="n"/>
      <c r="E14" s="6">
        <f>IF(D14="","",TEXT(DATE(MID(D14,7,4),MID(D14,11,2),MID(D14,13,2)),"yyyy-mm-dd"))</f>
        <v/>
      </c>
      <c r="F14" s="6">
        <f>IF(D14="","",IF(C14="男",IF(DATE(MID(D14,7,4),MID(D14,11,2),MID(D14,13,2))&lt;=DATE(2007,12,31),"成年男子组",IF(DATE(MID(D14,7,4),MID(D14,11,2),MID(D14,13,2))&lt;=DATE(2009,12,31),"青年男子甲组",IF(DATE(MID(D14,7,4),MID(D14,11,2),MID(D14,13,2))&lt;=DATE(2011,12,31),"青年男子乙组",IF(DATE(MID(D14,7,4),MID(D14,11,2),MID(D14,13,2))&lt;=DATE(2012,12,31),"青年男子丙组",IF(DATE(MID(D14,7,4),MID(D14,11,2),MID(D14,13,2))&lt;=DATE(2013,12,31),"青年男子丁组",IF(DATE(MID(D14,7,4),MID(D14,11,2),MID(D14,13,2))&lt;=DATE(2014,12,31),"少年男子甲组",IF(DATE(MID(D14,7,4),MID(D14,11,2),MID(D14,13,2))&lt;=DATE(2015,12,31),"少年男子乙组",IF(DATE(MID(D14,7,4),MID(D14,11,2),MID(D14,13,2))&lt;=DATE(2016,12,31),"少年男子丙组",IF(DATE(MID(D14,7,4),MID(D14,11,2),MID(D14,13,2))&lt;=DATE(2017,12,31),"少年男子丁组",IF(DATE(MID(D14,7,4),MID(D14,11,2),MID(D14,13,2))&lt;=DATE(2018,12,31),"少年男子戊组",IF(DATE(MID(D14,7,4),MID(D14,11,2),MID(D14,13,2))&lt;=DATE(2019,12,31),"儿童男子甲组",IF(DATE(MID(D14,7,4),MID(D14,11,2),MID(D14,13,2))&lt;=DATE(2020,12,31),"儿童男子乙组",IF(DATE(MID(D14,7,4),MID(D14,11,2),MID(D14,13,2))&lt;=DATE(2021,12,31),"儿童男子丙组","儿童男子丁组"))))))))))))),IF(C14="女",IF(DATE(MID(D14,7,4),MID(D14,11,2),MID(D14,13,2))&lt;=DATE(2007,12,31),"成年女子组",IF(DATE(MID(D14,7,4),MID(D14,11,2),MID(D14,13,2))&lt;=DATE(2009,12,31),"青年女子甲组",IF(DATE(MID(D14,7,4),MID(D14,11,2),MID(D14,13,2))&lt;=DATE(2011,12,31),"青年女子乙组",IF(DATE(MID(D14,7,4),MID(D14,11,2),MID(D14,13,2))&lt;=DATE(2012,12,31),"青年女子丙组",IF(DATE(MID(D14,7,4),MID(D14,11,2),MID(D14,13,2))&lt;=DATE(2013,12,31),"青年女子丁组",IF(DATE(MID(D14,7,4),MID(D14,11,2),MID(D14,13,2))&lt;=DATE(2014,12,31),"少年女子甲组",IF(DATE(MID(D14,7,4),MID(D14,11,2),MID(D14,13,2))&lt;=DATE(2015,12,31),"少年女子乙组",IF(DATE(MID(D14,7,4),MID(D14,11,2),MID(D14,13,2))&lt;=DATE(2016,12,31),"少年女子丙组",IF(DATE(MID(D14,7,4),MID(D14,11,2),MID(D14,13,2))&lt;=DATE(2017,12,31),"少年女子丁组",IF(DATE(MID(D14,7,4),MID(D14,11,2),MID(D14,13,2))&lt;=DATE(2018,12,31),"少年女子戊组",IF(DATE(MID(D14,7,4),MID(D14,11,2),MID(D14,13,2))&lt;=DATE(2019,12,31),"儿童女子甲组",IF(DATE(MID(D14,7,4),MID(D14,11,2),MID(D14,13,2))&lt;=DATE(2020,12,31),"儿童女子乙组",IF(DATE(MID(D14,7,4),MID(D14,11,2),MID(D14,13,2))&lt;=DATE(2021,12,31),"儿童女子丙组","儿童女子丁组"))))))))))))),IF(DATE(MID(D14,7,4),MID(D14,11,2),MID(D14,13,2))&lt;=DATE(2007,12,31),"成年组",IF(DATE(MID(D14,7,4),MID(D14,11,2),MID(D14,13,2))&lt;=DATE(2009,12,31),"青年甲组",IF(DATE(MID(D14,7,4),MID(D14,11,2),MID(D14,13,2))&lt;=DATE(2011,12,31),"青年乙组",IF(DATE(MID(D14,7,4),MID(D14,11,2),MID(D14,13,2))&lt;=DATE(2012,12,31),"青年丙组",IF(DATE(MID(D14,7,4),MID(D14,11,2),MID(D14,13,2))&lt;=DATE(2013,12,31),"青年丁组",IF(DATE(MID(D14,7,4),MID(D14,11,2),MID(D14,13,2))&lt;=DATE(2014,12,31),"少年甲组",IF(DATE(MID(D14,7,4),MID(D14,11,2),MID(D14,13,2))&lt;=DATE(2015,12,31),"少年乙组",IF(DATE(MID(D14,7,4),MID(D14,11,2),MID(D14,13,2))&lt;=DATE(2016,12,31),"少年丙组",IF(DATE(MID(D14,7,4),MID(D14,11,2),MID(D14,13,2))&lt;=DATE(2017,12,31),"少年丁组",IF(DATE(MID(D14,7,4),MID(D14,11,2),MID(D14,13,2))&lt;=DATE(2018,12,31),"少年戊组",IF(DATE(MID(D14,7,4),MID(D14,11,2),MID(D14,13,2))&lt;=DATE(2019,12,31),"儿童甲组",IF(DATE(MID(D14,7,4),MID(D14,11,2),MID(D14,13,2))&lt;=DATE(2020,12,31),"儿童乙组",IF(DATE(MID(D14,7,4),MID(D14,11,2),MID(D14,13,2))&lt;=DATE(2021,12,31),"儿童丙组","儿童丁组"))))))))))))))))</f>
        <v/>
      </c>
      <c r="G14" s="6" t="n"/>
      <c r="H14" s="6" t="n"/>
      <c r="I14" s="6" t="n"/>
      <c r="J14" s="6" t="n"/>
      <c r="K14" s="6" t="n"/>
      <c r="L14" s="6" t="n"/>
      <c r="M14" s="6" t="n"/>
      <c r="N14" s="6" t="n"/>
    </row>
    <row r="15" ht="20" customHeight="1">
      <c r="A15" s="6" t="n">
        <v>6</v>
      </c>
      <c r="B15" s="6" t="n"/>
      <c r="C15" s="6" t="n"/>
      <c r="D15" s="7" t="n"/>
      <c r="E15" s="6">
        <f>IF(D15="","",TEXT(DATE(MID(D15,7,4),MID(D15,11,2),MID(D15,13,2)),"yyyy-mm-dd"))</f>
        <v/>
      </c>
      <c r="F15" s="6">
        <f>IF(D15="","",IF(C15="男",IF(DATE(MID(D15,7,4),MID(D15,11,2),MID(D15,13,2))&lt;=DATE(2007,12,31),"成年男子组",IF(DATE(MID(D15,7,4),MID(D15,11,2),MID(D15,13,2))&lt;=DATE(2009,12,31),"青年男子甲组",IF(DATE(MID(D15,7,4),MID(D15,11,2),MID(D15,13,2))&lt;=DATE(2011,12,31),"青年男子乙组",IF(DATE(MID(D15,7,4),MID(D15,11,2),MID(D15,13,2))&lt;=DATE(2012,12,31),"青年男子丙组",IF(DATE(MID(D15,7,4),MID(D15,11,2),MID(D15,13,2))&lt;=DATE(2013,12,31),"青年男子丁组",IF(DATE(MID(D15,7,4),MID(D15,11,2),MID(D15,13,2))&lt;=DATE(2014,12,31),"少年男子甲组",IF(DATE(MID(D15,7,4),MID(D15,11,2),MID(D15,13,2))&lt;=DATE(2015,12,31),"少年男子乙组",IF(DATE(MID(D15,7,4),MID(D15,11,2),MID(D15,13,2))&lt;=DATE(2016,12,31),"少年男子丙组",IF(DATE(MID(D15,7,4),MID(D15,11,2),MID(D15,13,2))&lt;=DATE(2017,12,31),"少年男子丁组",IF(DATE(MID(D15,7,4),MID(D15,11,2),MID(D15,13,2))&lt;=DATE(2018,12,31),"少年男子戊组",IF(DATE(MID(D15,7,4),MID(D15,11,2),MID(D15,13,2))&lt;=DATE(2019,12,31),"儿童男子甲组",IF(DATE(MID(D15,7,4),MID(D15,11,2),MID(D15,13,2))&lt;=DATE(2020,12,31),"儿童男子乙组",IF(DATE(MID(D15,7,4),MID(D15,11,2),MID(D15,13,2))&lt;=DATE(2021,12,31),"儿童男子丙组","儿童男子丁组"))))))))))))),IF(C15="女",IF(DATE(MID(D15,7,4),MID(D15,11,2),MID(D15,13,2))&lt;=DATE(2007,12,31),"成年女子组",IF(DATE(MID(D15,7,4),MID(D15,11,2),MID(D15,13,2))&lt;=DATE(2009,12,31),"青年女子甲组",IF(DATE(MID(D15,7,4),MID(D15,11,2),MID(D15,13,2))&lt;=DATE(2011,12,31),"青年女子乙组",IF(DATE(MID(D15,7,4),MID(D15,11,2),MID(D15,13,2))&lt;=DATE(2012,12,31),"青年女子丙组",IF(DATE(MID(D15,7,4),MID(D15,11,2),MID(D15,13,2))&lt;=DATE(2013,12,31),"青年女子丁组",IF(DATE(MID(D15,7,4),MID(D15,11,2),MID(D15,13,2))&lt;=DATE(2014,12,31),"少年女子甲组",IF(DATE(MID(D15,7,4),MID(D15,11,2),MID(D15,13,2))&lt;=DATE(2015,12,31),"少年女子乙组",IF(DATE(MID(D15,7,4),MID(D15,11,2),MID(D15,13,2))&lt;=DATE(2016,12,31),"少年女子丙组",IF(DATE(MID(D15,7,4),MID(D15,11,2),MID(D15,13,2))&lt;=DATE(2017,12,31),"少年女子丁组",IF(DATE(MID(D15,7,4),MID(D15,11,2),MID(D15,13,2))&lt;=DATE(2018,12,31),"少年女子戊组",IF(DATE(MID(D15,7,4),MID(D15,11,2),MID(D15,13,2))&lt;=DATE(2019,12,31),"儿童女子甲组",IF(DATE(MID(D15,7,4),MID(D15,11,2),MID(D15,13,2))&lt;=DATE(2020,12,31),"儿童女子乙组",IF(DATE(MID(D15,7,4),MID(D15,11,2),MID(D15,13,2))&lt;=DATE(2021,12,31),"儿童女子丙组","儿童女子丁组"))))))))))))),IF(DATE(MID(D15,7,4),MID(D15,11,2),MID(D15,13,2))&lt;=DATE(2007,12,31),"成年组",IF(DATE(MID(D15,7,4),MID(D15,11,2),MID(D15,13,2))&lt;=DATE(2009,12,31),"青年甲组",IF(DATE(MID(D15,7,4),MID(D15,11,2),MID(D15,13,2))&lt;=DATE(2011,12,31),"青年乙组",IF(DATE(MID(D15,7,4),MID(D15,11,2),MID(D15,13,2))&lt;=DATE(2012,12,31),"青年丙组",IF(DATE(MID(D15,7,4),MID(D15,11,2),MID(D15,13,2))&lt;=DATE(2013,12,31),"青年丁组",IF(DATE(MID(D15,7,4),MID(D15,11,2),MID(D15,13,2))&lt;=DATE(2014,12,31),"少年甲组",IF(DATE(MID(D15,7,4),MID(D15,11,2),MID(D15,13,2))&lt;=DATE(2015,12,31),"少年乙组",IF(DATE(MID(D15,7,4),MID(D15,11,2),MID(D15,13,2))&lt;=DATE(2016,12,31),"少年丙组",IF(DATE(MID(D15,7,4),MID(D15,11,2),MID(D15,13,2))&lt;=DATE(2017,12,31),"少年丁组",IF(DATE(MID(D15,7,4),MID(D15,11,2),MID(D15,13,2))&lt;=DATE(2018,12,31),"少年戊组",IF(DATE(MID(D15,7,4),MID(D15,11,2),MID(D15,13,2))&lt;=DATE(2019,12,31),"儿童甲组",IF(DATE(MID(D15,7,4),MID(D15,11,2),MID(D15,13,2))&lt;=DATE(2020,12,31),"儿童乙组",IF(DATE(MID(D15,7,4),MID(D15,11,2),MID(D15,13,2))&lt;=DATE(2021,12,31),"儿童丙组","儿童丁组"))))))))))))))))</f>
        <v/>
      </c>
      <c r="G15" s="6" t="n"/>
      <c r="H15" s="6" t="n"/>
      <c r="I15" s="6" t="n"/>
      <c r="J15" s="6" t="n"/>
      <c r="K15" s="6" t="n"/>
      <c r="L15" s="6" t="n"/>
      <c r="M15" s="6" t="n"/>
      <c r="N15" s="6" t="n"/>
    </row>
    <row r="16" ht="20" customHeight="1">
      <c r="A16" s="6" t="n">
        <v>7</v>
      </c>
      <c r="B16" s="6" t="n"/>
      <c r="C16" s="6" t="n"/>
      <c r="D16" s="7" t="n"/>
      <c r="E16" s="6">
        <f>IF(D16="","",TEXT(DATE(MID(D16,7,4),MID(D16,11,2),MID(D16,13,2)),"yyyy-mm-dd"))</f>
        <v/>
      </c>
      <c r="F16" s="6">
        <f>IF(D16="","",IF(C16="男",IF(DATE(MID(D16,7,4),MID(D16,11,2),MID(D16,13,2))&lt;=DATE(2007,12,31),"成年男子组",IF(DATE(MID(D16,7,4),MID(D16,11,2),MID(D16,13,2))&lt;=DATE(2009,12,31),"青年男子甲组",IF(DATE(MID(D16,7,4),MID(D16,11,2),MID(D16,13,2))&lt;=DATE(2011,12,31),"青年男子乙组",IF(DATE(MID(D16,7,4),MID(D16,11,2),MID(D16,13,2))&lt;=DATE(2012,12,31),"青年男子丙组",IF(DATE(MID(D16,7,4),MID(D16,11,2),MID(D16,13,2))&lt;=DATE(2013,12,31),"青年男子丁组",IF(DATE(MID(D16,7,4),MID(D16,11,2),MID(D16,13,2))&lt;=DATE(2014,12,31),"少年男子甲组",IF(DATE(MID(D16,7,4),MID(D16,11,2),MID(D16,13,2))&lt;=DATE(2015,12,31),"少年男子乙组",IF(DATE(MID(D16,7,4),MID(D16,11,2),MID(D16,13,2))&lt;=DATE(2016,12,31),"少年男子丙组",IF(DATE(MID(D16,7,4),MID(D16,11,2),MID(D16,13,2))&lt;=DATE(2017,12,31),"少年男子丁组",IF(DATE(MID(D16,7,4),MID(D16,11,2),MID(D16,13,2))&lt;=DATE(2018,12,31),"少年男子戊组",IF(DATE(MID(D16,7,4),MID(D16,11,2),MID(D16,13,2))&lt;=DATE(2019,12,31),"儿童男子甲组",IF(DATE(MID(D16,7,4),MID(D16,11,2),MID(D16,13,2))&lt;=DATE(2020,12,31),"儿童男子乙组",IF(DATE(MID(D16,7,4),MID(D16,11,2),MID(D16,13,2))&lt;=DATE(2021,12,31),"儿童男子丙组","儿童男子丁组"))))))))))))),IF(C16="女",IF(DATE(MID(D16,7,4),MID(D16,11,2),MID(D16,13,2))&lt;=DATE(2007,12,31),"成年女子组",IF(DATE(MID(D16,7,4),MID(D16,11,2),MID(D16,13,2))&lt;=DATE(2009,12,31),"青年女子甲组",IF(DATE(MID(D16,7,4),MID(D16,11,2),MID(D16,13,2))&lt;=DATE(2011,12,31),"青年女子乙组",IF(DATE(MID(D16,7,4),MID(D16,11,2),MID(D16,13,2))&lt;=DATE(2012,12,31),"青年女子丙组",IF(DATE(MID(D16,7,4),MID(D16,11,2),MID(D16,13,2))&lt;=DATE(2013,12,31),"青年女子丁组",IF(DATE(MID(D16,7,4),MID(D16,11,2),MID(D16,13,2))&lt;=DATE(2014,12,31),"少年女子甲组",IF(DATE(MID(D16,7,4),MID(D16,11,2),MID(D16,13,2))&lt;=DATE(2015,12,31),"少年女子乙组",IF(DATE(MID(D16,7,4),MID(D16,11,2),MID(D16,13,2))&lt;=DATE(2016,12,31),"少年女子丙组",IF(DATE(MID(D16,7,4),MID(D16,11,2),MID(D16,13,2))&lt;=DATE(2017,12,31),"少年女子丁组",IF(DATE(MID(D16,7,4),MID(D16,11,2),MID(D16,13,2))&lt;=DATE(2018,12,31),"少年女子戊组",IF(DATE(MID(D16,7,4),MID(D16,11,2),MID(D16,13,2))&lt;=DATE(2019,12,31),"儿童女子甲组",IF(DATE(MID(D16,7,4),MID(D16,11,2),MID(D16,13,2))&lt;=DATE(2020,12,31),"儿童女子乙组",IF(DATE(MID(D16,7,4),MID(D16,11,2),MID(D16,13,2))&lt;=DATE(2021,12,31),"儿童女子丙组","儿童女子丁组"))))))))))))),IF(DATE(MID(D16,7,4),MID(D16,11,2),MID(D16,13,2))&lt;=DATE(2007,12,31),"成年组",IF(DATE(MID(D16,7,4),MID(D16,11,2),MID(D16,13,2))&lt;=DATE(2009,12,31),"青年甲组",IF(DATE(MID(D16,7,4),MID(D16,11,2),MID(D16,13,2))&lt;=DATE(2011,12,31),"青年乙组",IF(DATE(MID(D16,7,4),MID(D16,11,2),MID(D16,13,2))&lt;=DATE(2012,12,31),"青年丙组",IF(DATE(MID(D16,7,4),MID(D16,11,2),MID(D16,13,2))&lt;=DATE(2013,12,31),"青年丁组",IF(DATE(MID(D16,7,4),MID(D16,11,2),MID(D16,13,2))&lt;=DATE(2014,12,31),"少年甲组",IF(DATE(MID(D16,7,4),MID(D16,11,2),MID(D16,13,2))&lt;=DATE(2015,12,31),"少年乙组",IF(DATE(MID(D16,7,4),MID(D16,11,2),MID(D16,13,2))&lt;=DATE(2016,12,31),"少年丙组",IF(DATE(MID(D16,7,4),MID(D16,11,2),MID(D16,13,2))&lt;=DATE(2017,12,31),"少年丁组",IF(DATE(MID(D16,7,4),MID(D16,11,2),MID(D16,13,2))&lt;=DATE(2018,12,31),"少年戊组",IF(DATE(MID(D16,7,4),MID(D16,11,2),MID(D16,13,2))&lt;=DATE(2019,12,31),"儿童甲组",IF(DATE(MID(D16,7,4),MID(D16,11,2),MID(D16,13,2))&lt;=DATE(2020,12,31),"儿童乙组",IF(DATE(MID(D16,7,4),MID(D16,11,2),MID(D16,13,2))&lt;=DATE(2021,12,31),"儿童丙组","儿童丁组"))))))))))))))))</f>
        <v/>
      </c>
      <c r="G16" s="6" t="n"/>
      <c r="H16" s="6" t="n"/>
      <c r="I16" s="6" t="n"/>
      <c r="J16" s="6" t="n"/>
      <c r="K16" s="6" t="n"/>
      <c r="L16" s="6" t="n"/>
      <c r="M16" s="6" t="n"/>
      <c r="N16" s="6" t="n"/>
    </row>
    <row r="17" ht="20" customHeight="1">
      <c r="A17" s="6" t="n">
        <v>8</v>
      </c>
      <c r="B17" s="6" t="n"/>
      <c r="C17" s="6" t="n"/>
      <c r="D17" s="7" t="n"/>
      <c r="E17" s="6">
        <f>IF(D17="","",TEXT(DATE(MID(D17,7,4),MID(D17,11,2),MID(D17,13,2)),"yyyy-mm-dd"))</f>
        <v/>
      </c>
      <c r="F17" s="6">
        <f>IF(D17="","",IF(C17="男",IF(DATE(MID(D17,7,4),MID(D17,11,2),MID(D17,13,2))&lt;=DATE(2007,12,31),"成年男子组",IF(DATE(MID(D17,7,4),MID(D17,11,2),MID(D17,13,2))&lt;=DATE(2009,12,31),"青年男子甲组",IF(DATE(MID(D17,7,4),MID(D17,11,2),MID(D17,13,2))&lt;=DATE(2011,12,31),"青年男子乙组",IF(DATE(MID(D17,7,4),MID(D17,11,2),MID(D17,13,2))&lt;=DATE(2012,12,31),"青年男子丙组",IF(DATE(MID(D17,7,4),MID(D17,11,2),MID(D17,13,2))&lt;=DATE(2013,12,31),"青年男子丁组",IF(DATE(MID(D17,7,4),MID(D17,11,2),MID(D17,13,2))&lt;=DATE(2014,12,31),"少年男子甲组",IF(DATE(MID(D17,7,4),MID(D17,11,2),MID(D17,13,2))&lt;=DATE(2015,12,31),"少年男子乙组",IF(DATE(MID(D17,7,4),MID(D17,11,2),MID(D17,13,2))&lt;=DATE(2016,12,31),"少年男子丙组",IF(DATE(MID(D17,7,4),MID(D17,11,2),MID(D17,13,2))&lt;=DATE(2017,12,31),"少年男子丁组",IF(DATE(MID(D17,7,4),MID(D17,11,2),MID(D17,13,2))&lt;=DATE(2018,12,31),"少年男子戊组",IF(DATE(MID(D17,7,4),MID(D17,11,2),MID(D17,13,2))&lt;=DATE(2019,12,31),"儿童男子甲组",IF(DATE(MID(D17,7,4),MID(D17,11,2),MID(D17,13,2))&lt;=DATE(2020,12,31),"儿童男子乙组",IF(DATE(MID(D17,7,4),MID(D17,11,2),MID(D17,13,2))&lt;=DATE(2021,12,31),"儿童男子丙组","儿童男子丁组"))))))))))))),IF(C17="女",IF(DATE(MID(D17,7,4),MID(D17,11,2),MID(D17,13,2))&lt;=DATE(2007,12,31),"成年女子组",IF(DATE(MID(D17,7,4),MID(D17,11,2),MID(D17,13,2))&lt;=DATE(2009,12,31),"青年女子甲组",IF(DATE(MID(D17,7,4),MID(D17,11,2),MID(D17,13,2))&lt;=DATE(2011,12,31),"青年女子乙组",IF(DATE(MID(D17,7,4),MID(D17,11,2),MID(D17,13,2))&lt;=DATE(2012,12,31),"青年女子丙组",IF(DATE(MID(D17,7,4),MID(D17,11,2),MID(D17,13,2))&lt;=DATE(2013,12,31),"青年女子丁组",IF(DATE(MID(D17,7,4),MID(D17,11,2),MID(D17,13,2))&lt;=DATE(2014,12,31),"少年女子甲组",IF(DATE(MID(D17,7,4),MID(D17,11,2),MID(D17,13,2))&lt;=DATE(2015,12,31),"少年女子乙组",IF(DATE(MID(D17,7,4),MID(D17,11,2),MID(D17,13,2))&lt;=DATE(2016,12,31),"少年女子丙组",IF(DATE(MID(D17,7,4),MID(D17,11,2),MID(D17,13,2))&lt;=DATE(2017,12,31),"少年女子丁组",IF(DATE(MID(D17,7,4),MID(D17,11,2),MID(D17,13,2))&lt;=DATE(2018,12,31),"少年女子戊组",IF(DATE(MID(D17,7,4),MID(D17,11,2),MID(D17,13,2))&lt;=DATE(2019,12,31),"儿童女子甲组",IF(DATE(MID(D17,7,4),MID(D17,11,2),MID(D17,13,2))&lt;=DATE(2020,12,31),"儿童女子乙组",IF(DATE(MID(D17,7,4),MID(D17,11,2),MID(D17,13,2))&lt;=DATE(2021,12,31),"儿童女子丙组","儿童女子丁组"))))))))))))),IF(DATE(MID(D17,7,4),MID(D17,11,2),MID(D17,13,2))&lt;=DATE(2007,12,31),"成年组",IF(DATE(MID(D17,7,4),MID(D17,11,2),MID(D17,13,2))&lt;=DATE(2009,12,31),"青年甲组",IF(DATE(MID(D17,7,4),MID(D17,11,2),MID(D17,13,2))&lt;=DATE(2011,12,31),"青年乙组",IF(DATE(MID(D17,7,4),MID(D17,11,2),MID(D17,13,2))&lt;=DATE(2012,12,31),"青年丙组",IF(DATE(MID(D17,7,4),MID(D17,11,2),MID(D17,13,2))&lt;=DATE(2013,12,31),"青年丁组",IF(DATE(MID(D17,7,4),MID(D17,11,2),MID(D17,13,2))&lt;=DATE(2014,12,31),"少年甲组",IF(DATE(MID(D17,7,4),MID(D17,11,2),MID(D17,13,2))&lt;=DATE(2015,12,31),"少年乙组",IF(DATE(MID(D17,7,4),MID(D17,11,2),MID(D17,13,2))&lt;=DATE(2016,12,31),"少年丙组",IF(DATE(MID(D17,7,4),MID(D17,11,2),MID(D17,13,2))&lt;=DATE(2017,12,31),"少年丁组",IF(DATE(MID(D17,7,4),MID(D17,11,2),MID(D17,13,2))&lt;=DATE(2018,12,31),"少年戊组",IF(DATE(MID(D17,7,4),MID(D17,11,2),MID(D17,13,2))&lt;=DATE(2019,12,31),"儿童甲组",IF(DATE(MID(D17,7,4),MID(D17,11,2),MID(D17,13,2))&lt;=DATE(2020,12,31),"儿童乙组",IF(DATE(MID(D17,7,4),MID(D17,11,2),MID(D17,13,2))&lt;=DATE(2021,12,31),"儿童丙组","儿童丁组"))))))))))))))))</f>
        <v/>
      </c>
      <c r="G17" s="6" t="n"/>
      <c r="H17" s="6" t="n"/>
      <c r="I17" s="6" t="n"/>
      <c r="J17" s="6" t="n"/>
      <c r="K17" s="6" t="n"/>
      <c r="L17" s="6" t="n"/>
      <c r="M17" s="6" t="n"/>
      <c r="N17" s="6" t="n"/>
    </row>
    <row r="18" ht="20" customHeight="1">
      <c r="A18" s="6" t="n">
        <v>9</v>
      </c>
      <c r="B18" s="6" t="n"/>
      <c r="C18" s="6" t="n"/>
      <c r="D18" s="7" t="n"/>
      <c r="E18" s="6">
        <f>IF(D18="","",TEXT(DATE(MID(D18,7,4),MID(D18,11,2),MID(D18,13,2)),"yyyy-mm-dd"))</f>
        <v/>
      </c>
      <c r="F18" s="6">
        <f>IF(D18="","",IF(C18="男",IF(DATE(MID(D18,7,4),MID(D18,11,2),MID(D18,13,2))&lt;=DATE(2007,12,31),"成年男子组",IF(DATE(MID(D18,7,4),MID(D18,11,2),MID(D18,13,2))&lt;=DATE(2009,12,31),"青年男子甲组",IF(DATE(MID(D18,7,4),MID(D18,11,2),MID(D18,13,2))&lt;=DATE(2011,12,31),"青年男子乙组",IF(DATE(MID(D18,7,4),MID(D18,11,2),MID(D18,13,2))&lt;=DATE(2012,12,31),"青年男子丙组",IF(DATE(MID(D18,7,4),MID(D18,11,2),MID(D18,13,2))&lt;=DATE(2013,12,31),"青年男子丁组",IF(DATE(MID(D18,7,4),MID(D18,11,2),MID(D18,13,2))&lt;=DATE(2014,12,31),"少年男子甲组",IF(DATE(MID(D18,7,4),MID(D18,11,2),MID(D18,13,2))&lt;=DATE(2015,12,31),"少年男子乙组",IF(DATE(MID(D18,7,4),MID(D18,11,2),MID(D18,13,2))&lt;=DATE(2016,12,31),"少年男子丙组",IF(DATE(MID(D18,7,4),MID(D18,11,2),MID(D18,13,2))&lt;=DATE(2017,12,31),"少年男子丁组",IF(DATE(MID(D18,7,4),MID(D18,11,2),MID(D18,13,2))&lt;=DATE(2018,12,31),"少年男子戊组",IF(DATE(MID(D18,7,4),MID(D18,11,2),MID(D18,13,2))&lt;=DATE(2019,12,31),"儿童男子甲组",IF(DATE(MID(D18,7,4),MID(D18,11,2),MID(D18,13,2))&lt;=DATE(2020,12,31),"儿童男子乙组",IF(DATE(MID(D18,7,4),MID(D18,11,2),MID(D18,13,2))&lt;=DATE(2021,12,31),"儿童男子丙组","儿童男子丁组"))))))))))))),IF(C18="女",IF(DATE(MID(D18,7,4),MID(D18,11,2),MID(D18,13,2))&lt;=DATE(2007,12,31),"成年女子组",IF(DATE(MID(D18,7,4),MID(D18,11,2),MID(D18,13,2))&lt;=DATE(2009,12,31),"青年女子甲组",IF(DATE(MID(D18,7,4),MID(D18,11,2),MID(D18,13,2))&lt;=DATE(2011,12,31),"青年女子乙组",IF(DATE(MID(D18,7,4),MID(D18,11,2),MID(D18,13,2))&lt;=DATE(2012,12,31),"青年女子丙组",IF(DATE(MID(D18,7,4),MID(D18,11,2),MID(D18,13,2))&lt;=DATE(2013,12,31),"青年女子丁组",IF(DATE(MID(D18,7,4),MID(D18,11,2),MID(D18,13,2))&lt;=DATE(2014,12,31),"少年女子甲组",IF(DATE(MID(D18,7,4),MID(D18,11,2),MID(D18,13,2))&lt;=DATE(2015,12,31),"少年女子乙组",IF(DATE(MID(D18,7,4),MID(D18,11,2),MID(D18,13,2))&lt;=DATE(2016,12,31),"少年女子丙组",IF(DATE(MID(D18,7,4),MID(D18,11,2),MID(D18,13,2))&lt;=DATE(2017,12,31),"少年女子丁组",IF(DATE(MID(D18,7,4),MID(D18,11,2),MID(D18,13,2))&lt;=DATE(2018,12,31),"少年女子戊组",IF(DATE(MID(D18,7,4),MID(D18,11,2),MID(D18,13,2))&lt;=DATE(2019,12,31),"儿童女子甲组",IF(DATE(MID(D18,7,4),MID(D18,11,2),MID(D18,13,2))&lt;=DATE(2020,12,31),"儿童女子乙组",IF(DATE(MID(D18,7,4),MID(D18,11,2),MID(D18,13,2))&lt;=DATE(2021,12,31),"儿童女子丙组","儿童女子丁组"))))))))))))),IF(DATE(MID(D18,7,4),MID(D18,11,2),MID(D18,13,2))&lt;=DATE(2007,12,31),"成年组",IF(DATE(MID(D18,7,4),MID(D18,11,2),MID(D18,13,2))&lt;=DATE(2009,12,31),"青年甲组",IF(DATE(MID(D18,7,4),MID(D18,11,2),MID(D18,13,2))&lt;=DATE(2011,12,31),"青年乙组",IF(DATE(MID(D18,7,4),MID(D18,11,2),MID(D18,13,2))&lt;=DATE(2012,12,31),"青年丙组",IF(DATE(MID(D18,7,4),MID(D18,11,2),MID(D18,13,2))&lt;=DATE(2013,12,31),"青年丁组",IF(DATE(MID(D18,7,4),MID(D18,11,2),MID(D18,13,2))&lt;=DATE(2014,12,31),"少年甲组",IF(DATE(MID(D18,7,4),MID(D18,11,2),MID(D18,13,2))&lt;=DATE(2015,12,31),"少年乙组",IF(DATE(MID(D18,7,4),MID(D18,11,2),MID(D18,13,2))&lt;=DATE(2016,12,31),"少年丙组",IF(DATE(MID(D18,7,4),MID(D18,11,2),MID(D18,13,2))&lt;=DATE(2017,12,31),"少年丁组",IF(DATE(MID(D18,7,4),MID(D18,11,2),MID(D18,13,2))&lt;=DATE(2018,12,31),"少年戊组",IF(DATE(MID(D18,7,4),MID(D18,11,2),MID(D18,13,2))&lt;=DATE(2019,12,31),"儿童甲组",IF(DATE(MID(D18,7,4),MID(D18,11,2),MID(D18,13,2))&lt;=DATE(2020,12,31),"儿童乙组",IF(DATE(MID(D18,7,4),MID(D18,11,2),MID(D18,13,2))&lt;=DATE(2021,12,31),"儿童丙组","儿童丁组"))))))))))))))))</f>
        <v/>
      </c>
      <c r="G18" s="6" t="n"/>
      <c r="H18" s="6" t="n"/>
      <c r="I18" s="6" t="n"/>
      <c r="J18" s="6" t="n"/>
      <c r="K18" s="6" t="n"/>
      <c r="L18" s="6" t="n"/>
      <c r="M18" s="6" t="n"/>
      <c r="N18" s="6" t="n"/>
    </row>
    <row r="19" ht="20" customHeight="1">
      <c r="A19" s="6" t="n">
        <v>10</v>
      </c>
      <c r="B19" s="6" t="n"/>
      <c r="C19" s="6" t="n"/>
      <c r="D19" s="7" t="n"/>
      <c r="E19" s="6">
        <f>IF(D19="","",TEXT(DATE(MID(D19,7,4),MID(D19,11,2),MID(D19,13,2)),"yyyy-mm-dd"))</f>
        <v/>
      </c>
      <c r="F19" s="6">
        <f>IF(D19="","",IF(C19="男",IF(DATE(MID(D19,7,4),MID(D19,11,2),MID(D19,13,2))&lt;=DATE(2007,12,31),"成年男子组",IF(DATE(MID(D19,7,4),MID(D19,11,2),MID(D19,13,2))&lt;=DATE(2009,12,31),"青年男子甲组",IF(DATE(MID(D19,7,4),MID(D19,11,2),MID(D19,13,2))&lt;=DATE(2011,12,31),"青年男子乙组",IF(DATE(MID(D19,7,4),MID(D19,11,2),MID(D19,13,2))&lt;=DATE(2012,12,31),"青年男子丙组",IF(DATE(MID(D19,7,4),MID(D19,11,2),MID(D19,13,2))&lt;=DATE(2013,12,31),"青年男子丁组",IF(DATE(MID(D19,7,4),MID(D19,11,2),MID(D19,13,2))&lt;=DATE(2014,12,31),"少年男子甲组",IF(DATE(MID(D19,7,4),MID(D19,11,2),MID(D19,13,2))&lt;=DATE(2015,12,31),"少年男子乙组",IF(DATE(MID(D19,7,4),MID(D19,11,2),MID(D19,13,2))&lt;=DATE(2016,12,31),"少年男子丙组",IF(DATE(MID(D19,7,4),MID(D19,11,2),MID(D19,13,2))&lt;=DATE(2017,12,31),"少年男子丁组",IF(DATE(MID(D19,7,4),MID(D19,11,2),MID(D19,13,2))&lt;=DATE(2018,12,31),"少年男子戊组",IF(DATE(MID(D19,7,4),MID(D19,11,2),MID(D19,13,2))&lt;=DATE(2019,12,31),"儿童男子甲组",IF(DATE(MID(D19,7,4),MID(D19,11,2),MID(D19,13,2))&lt;=DATE(2020,12,31),"儿童男子乙组",IF(DATE(MID(D19,7,4),MID(D19,11,2),MID(D19,13,2))&lt;=DATE(2021,12,31),"儿童男子丙组","儿童男子丁组"))))))))))))),IF(C19="女",IF(DATE(MID(D19,7,4),MID(D19,11,2),MID(D19,13,2))&lt;=DATE(2007,12,31),"成年女子组",IF(DATE(MID(D19,7,4),MID(D19,11,2),MID(D19,13,2))&lt;=DATE(2009,12,31),"青年女子甲组",IF(DATE(MID(D19,7,4),MID(D19,11,2),MID(D19,13,2))&lt;=DATE(2011,12,31),"青年女子乙组",IF(DATE(MID(D19,7,4),MID(D19,11,2),MID(D19,13,2))&lt;=DATE(2012,12,31),"青年女子丙组",IF(DATE(MID(D19,7,4),MID(D19,11,2),MID(D19,13,2))&lt;=DATE(2013,12,31),"青年女子丁组",IF(DATE(MID(D19,7,4),MID(D19,11,2),MID(D19,13,2))&lt;=DATE(2014,12,31),"少年女子甲组",IF(DATE(MID(D19,7,4),MID(D19,11,2),MID(D19,13,2))&lt;=DATE(2015,12,31),"少年女子乙组",IF(DATE(MID(D19,7,4),MID(D19,11,2),MID(D19,13,2))&lt;=DATE(2016,12,31),"少年女子丙组",IF(DATE(MID(D19,7,4),MID(D19,11,2),MID(D19,13,2))&lt;=DATE(2017,12,31),"少年女子丁组",IF(DATE(MID(D19,7,4),MID(D19,11,2),MID(D19,13,2))&lt;=DATE(2018,12,31),"少年女子戊组",IF(DATE(MID(D19,7,4),MID(D19,11,2),MID(D19,13,2))&lt;=DATE(2019,12,31),"儿童女子甲组",IF(DATE(MID(D19,7,4),MID(D19,11,2),MID(D19,13,2))&lt;=DATE(2020,12,31),"儿童女子乙组",IF(DATE(MID(D19,7,4),MID(D19,11,2),MID(D19,13,2))&lt;=DATE(2021,12,31),"儿童女子丙组","儿童女子丁组"))))))))))))),IF(DATE(MID(D19,7,4),MID(D19,11,2),MID(D19,13,2))&lt;=DATE(2007,12,31),"成年组",IF(DATE(MID(D19,7,4),MID(D19,11,2),MID(D19,13,2))&lt;=DATE(2009,12,31),"青年甲组",IF(DATE(MID(D19,7,4),MID(D19,11,2),MID(D19,13,2))&lt;=DATE(2011,12,31),"青年乙组",IF(DATE(MID(D19,7,4),MID(D19,11,2),MID(D19,13,2))&lt;=DATE(2012,12,31),"青年丙组",IF(DATE(MID(D19,7,4),MID(D19,11,2),MID(D19,13,2))&lt;=DATE(2013,12,31),"青年丁组",IF(DATE(MID(D19,7,4),MID(D19,11,2),MID(D19,13,2))&lt;=DATE(2014,12,31),"少年甲组",IF(DATE(MID(D19,7,4),MID(D19,11,2),MID(D19,13,2))&lt;=DATE(2015,12,31),"少年乙组",IF(DATE(MID(D19,7,4),MID(D19,11,2),MID(D19,13,2))&lt;=DATE(2016,12,31),"少年丙组",IF(DATE(MID(D19,7,4),MID(D19,11,2),MID(D19,13,2))&lt;=DATE(2017,12,31),"少年丁组",IF(DATE(MID(D19,7,4),MID(D19,11,2),MID(D19,13,2))&lt;=DATE(2018,12,31),"少年戊组",IF(DATE(MID(D19,7,4),MID(D19,11,2),MID(D19,13,2))&lt;=DATE(2019,12,31),"儿童甲组",IF(DATE(MID(D19,7,4),MID(D19,11,2),MID(D19,13,2))&lt;=DATE(2020,12,31),"儿童乙组",IF(DATE(MID(D19,7,4),MID(D19,11,2),MID(D19,13,2))&lt;=DATE(2021,12,31),"儿童丙组","儿童丁组"))))))))))))))))</f>
        <v/>
      </c>
      <c r="G19" s="6" t="n"/>
      <c r="H19" s="6" t="n"/>
      <c r="I19" s="6" t="n"/>
      <c r="J19" s="6" t="n"/>
      <c r="K19" s="6" t="n"/>
      <c r="L19" s="6" t="n"/>
      <c r="M19" s="6" t="n"/>
      <c r="N19" s="6" t="n"/>
    </row>
    <row r="20" ht="20" customHeight="1">
      <c r="A20" s="6" t="n">
        <v>11</v>
      </c>
      <c r="B20" s="6" t="n"/>
      <c r="C20" s="6" t="n"/>
      <c r="D20" s="7" t="n"/>
      <c r="E20" s="6">
        <f>IF(D20="","",TEXT(DATE(MID(D20,7,4),MID(D20,11,2),MID(D20,13,2)),"yyyy-mm-dd"))</f>
        <v/>
      </c>
      <c r="F20" s="6">
        <f>IF(D20="","",IF(C20="男",IF(DATE(MID(D20,7,4),MID(D20,11,2),MID(D20,13,2))&lt;=DATE(2007,12,31),"成年男子组",IF(DATE(MID(D20,7,4),MID(D20,11,2),MID(D20,13,2))&lt;=DATE(2009,12,31),"青年男子甲组",IF(DATE(MID(D20,7,4),MID(D20,11,2),MID(D20,13,2))&lt;=DATE(2011,12,31),"青年男子乙组",IF(DATE(MID(D20,7,4),MID(D20,11,2),MID(D20,13,2))&lt;=DATE(2012,12,31),"青年男子丙组",IF(DATE(MID(D20,7,4),MID(D20,11,2),MID(D20,13,2))&lt;=DATE(2013,12,31),"青年男子丁组",IF(DATE(MID(D20,7,4),MID(D20,11,2),MID(D20,13,2))&lt;=DATE(2014,12,31),"少年男子甲组",IF(DATE(MID(D20,7,4),MID(D20,11,2),MID(D20,13,2))&lt;=DATE(2015,12,31),"少年男子乙组",IF(DATE(MID(D20,7,4),MID(D20,11,2),MID(D20,13,2))&lt;=DATE(2016,12,31),"少年男子丙组",IF(DATE(MID(D20,7,4),MID(D20,11,2),MID(D20,13,2))&lt;=DATE(2017,12,31),"少年男子丁组",IF(DATE(MID(D20,7,4),MID(D20,11,2),MID(D20,13,2))&lt;=DATE(2018,12,31),"少年男子戊组",IF(DATE(MID(D20,7,4),MID(D20,11,2),MID(D20,13,2))&lt;=DATE(2019,12,31),"儿童男子甲组",IF(DATE(MID(D20,7,4),MID(D20,11,2),MID(D20,13,2))&lt;=DATE(2020,12,31),"儿童男子乙组",IF(DATE(MID(D20,7,4),MID(D20,11,2),MID(D20,13,2))&lt;=DATE(2021,12,31),"儿童男子丙组","儿童男子丁组"))))))))))))),IF(C20="女",IF(DATE(MID(D20,7,4),MID(D20,11,2),MID(D20,13,2))&lt;=DATE(2007,12,31),"成年女子组",IF(DATE(MID(D20,7,4),MID(D20,11,2),MID(D20,13,2))&lt;=DATE(2009,12,31),"青年女子甲组",IF(DATE(MID(D20,7,4),MID(D20,11,2),MID(D20,13,2))&lt;=DATE(2011,12,31),"青年女子乙组",IF(DATE(MID(D20,7,4),MID(D20,11,2),MID(D20,13,2))&lt;=DATE(2012,12,31),"青年女子丙组",IF(DATE(MID(D20,7,4),MID(D20,11,2),MID(D20,13,2))&lt;=DATE(2013,12,31),"青年女子丁组",IF(DATE(MID(D20,7,4),MID(D20,11,2),MID(D20,13,2))&lt;=DATE(2014,12,31),"少年女子甲组",IF(DATE(MID(D20,7,4),MID(D20,11,2),MID(D20,13,2))&lt;=DATE(2015,12,31),"少年女子乙组",IF(DATE(MID(D20,7,4),MID(D20,11,2),MID(D20,13,2))&lt;=DATE(2016,12,31),"少年女子丙组",IF(DATE(MID(D20,7,4),MID(D20,11,2),MID(D20,13,2))&lt;=DATE(2017,12,31),"少年女子丁组",IF(DATE(MID(D20,7,4),MID(D20,11,2),MID(D20,13,2))&lt;=DATE(2018,12,31),"少年女子戊组",IF(DATE(MID(D20,7,4),MID(D20,11,2),MID(D20,13,2))&lt;=DATE(2019,12,31),"儿童女子甲组",IF(DATE(MID(D20,7,4),MID(D20,11,2),MID(D20,13,2))&lt;=DATE(2020,12,31),"儿童女子乙组",IF(DATE(MID(D20,7,4),MID(D20,11,2),MID(D20,13,2))&lt;=DATE(2021,12,31),"儿童女子丙组","儿童女子丁组"))))))))))))),IF(DATE(MID(D20,7,4),MID(D20,11,2),MID(D20,13,2))&lt;=DATE(2007,12,31),"成年组",IF(DATE(MID(D20,7,4),MID(D20,11,2),MID(D20,13,2))&lt;=DATE(2009,12,31),"青年甲组",IF(DATE(MID(D20,7,4),MID(D20,11,2),MID(D20,13,2))&lt;=DATE(2011,12,31),"青年乙组",IF(DATE(MID(D20,7,4),MID(D20,11,2),MID(D20,13,2))&lt;=DATE(2012,12,31),"青年丙组",IF(DATE(MID(D20,7,4),MID(D20,11,2),MID(D20,13,2))&lt;=DATE(2013,12,31),"青年丁组",IF(DATE(MID(D20,7,4),MID(D20,11,2),MID(D20,13,2))&lt;=DATE(2014,12,31),"少年甲组",IF(DATE(MID(D20,7,4),MID(D20,11,2),MID(D20,13,2))&lt;=DATE(2015,12,31),"少年乙组",IF(DATE(MID(D20,7,4),MID(D20,11,2),MID(D20,13,2))&lt;=DATE(2016,12,31),"少年丙组",IF(DATE(MID(D20,7,4),MID(D20,11,2),MID(D20,13,2))&lt;=DATE(2017,12,31),"少年丁组",IF(DATE(MID(D20,7,4),MID(D20,11,2),MID(D20,13,2))&lt;=DATE(2018,12,31),"少年戊组",IF(DATE(MID(D20,7,4),MID(D20,11,2),MID(D20,13,2))&lt;=DATE(2019,12,31),"儿童甲组",IF(DATE(MID(D20,7,4),MID(D20,11,2),MID(D20,13,2))&lt;=DATE(2020,12,31),"儿童乙组",IF(DATE(MID(D20,7,4),MID(D20,11,2),MID(D20,13,2))&lt;=DATE(2021,12,31),"儿童丙组","儿童丁组"))))))))))))))))</f>
        <v/>
      </c>
      <c r="G20" s="6" t="n"/>
      <c r="H20" s="6" t="n"/>
      <c r="I20" s="6" t="n"/>
      <c r="J20" s="6" t="n"/>
      <c r="K20" s="6" t="n"/>
      <c r="L20" s="6" t="n"/>
      <c r="M20" s="6" t="n"/>
      <c r="N20" s="6" t="n"/>
    </row>
    <row r="21" ht="20" customHeight="1">
      <c r="A21" s="6" t="n">
        <v>12</v>
      </c>
      <c r="B21" s="6" t="n"/>
      <c r="C21" s="6" t="n"/>
      <c r="D21" s="7" t="n"/>
      <c r="E21" s="6">
        <f>IF(D21="","",TEXT(DATE(MID(D21,7,4),MID(D21,11,2),MID(D21,13,2)),"yyyy-mm-dd"))</f>
        <v/>
      </c>
      <c r="F21" s="6">
        <f>IF(D21="","",IF(C21="男",IF(DATE(MID(D21,7,4),MID(D21,11,2),MID(D21,13,2))&lt;=DATE(2007,12,31),"成年男子组",IF(DATE(MID(D21,7,4),MID(D21,11,2),MID(D21,13,2))&lt;=DATE(2009,12,31),"青年男子甲组",IF(DATE(MID(D21,7,4),MID(D21,11,2),MID(D21,13,2))&lt;=DATE(2011,12,31),"青年男子乙组",IF(DATE(MID(D21,7,4),MID(D21,11,2),MID(D21,13,2))&lt;=DATE(2012,12,31),"青年男子丙组",IF(DATE(MID(D21,7,4),MID(D21,11,2),MID(D21,13,2))&lt;=DATE(2013,12,31),"青年男子丁组",IF(DATE(MID(D21,7,4),MID(D21,11,2),MID(D21,13,2))&lt;=DATE(2014,12,31),"少年男子甲组",IF(DATE(MID(D21,7,4),MID(D21,11,2),MID(D21,13,2))&lt;=DATE(2015,12,31),"少年男子乙组",IF(DATE(MID(D21,7,4),MID(D21,11,2),MID(D21,13,2))&lt;=DATE(2016,12,31),"少年男子丙组",IF(DATE(MID(D21,7,4),MID(D21,11,2),MID(D21,13,2))&lt;=DATE(2017,12,31),"少年男子丁组",IF(DATE(MID(D21,7,4),MID(D21,11,2),MID(D21,13,2))&lt;=DATE(2018,12,31),"少年男子戊组",IF(DATE(MID(D21,7,4),MID(D21,11,2),MID(D21,13,2))&lt;=DATE(2019,12,31),"儿童男子甲组",IF(DATE(MID(D21,7,4),MID(D21,11,2),MID(D21,13,2))&lt;=DATE(2020,12,31),"儿童男子乙组",IF(DATE(MID(D21,7,4),MID(D21,11,2),MID(D21,13,2))&lt;=DATE(2021,12,31),"儿童男子丙组","儿童男子丁组"))))))))))))),IF(C21="女",IF(DATE(MID(D21,7,4),MID(D21,11,2),MID(D21,13,2))&lt;=DATE(2007,12,31),"成年女子组",IF(DATE(MID(D21,7,4),MID(D21,11,2),MID(D21,13,2))&lt;=DATE(2009,12,31),"青年女子甲组",IF(DATE(MID(D21,7,4),MID(D21,11,2),MID(D21,13,2))&lt;=DATE(2011,12,31),"青年女子乙组",IF(DATE(MID(D21,7,4),MID(D21,11,2),MID(D21,13,2))&lt;=DATE(2012,12,31),"青年女子丙组",IF(DATE(MID(D21,7,4),MID(D21,11,2),MID(D21,13,2))&lt;=DATE(2013,12,31),"青年女子丁组",IF(DATE(MID(D21,7,4),MID(D21,11,2),MID(D21,13,2))&lt;=DATE(2014,12,31),"少年女子甲组",IF(DATE(MID(D21,7,4),MID(D21,11,2),MID(D21,13,2))&lt;=DATE(2015,12,31),"少年女子乙组",IF(DATE(MID(D21,7,4),MID(D21,11,2),MID(D21,13,2))&lt;=DATE(2016,12,31),"少年女子丙组",IF(DATE(MID(D21,7,4),MID(D21,11,2),MID(D21,13,2))&lt;=DATE(2017,12,31),"少年女子丁组",IF(DATE(MID(D21,7,4),MID(D21,11,2),MID(D21,13,2))&lt;=DATE(2018,12,31),"少年女子戊组",IF(DATE(MID(D21,7,4),MID(D21,11,2),MID(D21,13,2))&lt;=DATE(2019,12,31),"儿童女子甲组",IF(DATE(MID(D21,7,4),MID(D21,11,2),MID(D21,13,2))&lt;=DATE(2020,12,31),"儿童女子乙组",IF(DATE(MID(D21,7,4),MID(D21,11,2),MID(D21,13,2))&lt;=DATE(2021,12,31),"儿童女子丙组","儿童女子丁组"))))))))))))),IF(DATE(MID(D21,7,4),MID(D21,11,2),MID(D21,13,2))&lt;=DATE(2007,12,31),"成年组",IF(DATE(MID(D21,7,4),MID(D21,11,2),MID(D21,13,2))&lt;=DATE(2009,12,31),"青年甲组",IF(DATE(MID(D21,7,4),MID(D21,11,2),MID(D21,13,2))&lt;=DATE(2011,12,31),"青年乙组",IF(DATE(MID(D21,7,4),MID(D21,11,2),MID(D21,13,2))&lt;=DATE(2012,12,31),"青年丙组",IF(DATE(MID(D21,7,4),MID(D21,11,2),MID(D21,13,2))&lt;=DATE(2013,12,31),"青年丁组",IF(DATE(MID(D21,7,4),MID(D21,11,2),MID(D21,13,2))&lt;=DATE(2014,12,31),"少年甲组",IF(DATE(MID(D21,7,4),MID(D21,11,2),MID(D21,13,2))&lt;=DATE(2015,12,31),"少年乙组",IF(DATE(MID(D21,7,4),MID(D21,11,2),MID(D21,13,2))&lt;=DATE(2016,12,31),"少年丙组",IF(DATE(MID(D21,7,4),MID(D21,11,2),MID(D21,13,2))&lt;=DATE(2017,12,31),"少年丁组",IF(DATE(MID(D21,7,4),MID(D21,11,2),MID(D21,13,2))&lt;=DATE(2018,12,31),"少年戊组",IF(DATE(MID(D21,7,4),MID(D21,11,2),MID(D21,13,2))&lt;=DATE(2019,12,31),"儿童甲组",IF(DATE(MID(D21,7,4),MID(D21,11,2),MID(D21,13,2))&lt;=DATE(2020,12,31),"儿童乙组",IF(DATE(MID(D21,7,4),MID(D21,11,2),MID(D21,13,2))&lt;=DATE(2021,12,31),"儿童丙组","儿童丁组"))))))))))))))))</f>
        <v/>
      </c>
      <c r="G21" s="6" t="n"/>
      <c r="H21" s="6" t="n"/>
      <c r="I21" s="6" t="n"/>
      <c r="J21" s="6" t="n"/>
      <c r="K21" s="6" t="n"/>
      <c r="L21" s="6" t="n"/>
      <c r="M21" s="6" t="n"/>
      <c r="N21" s="6" t="n"/>
    </row>
    <row r="22" ht="20" customHeight="1">
      <c r="A22" s="6" t="n">
        <v>13</v>
      </c>
      <c r="B22" s="6" t="n"/>
      <c r="C22" s="6" t="n"/>
      <c r="D22" s="7" t="n"/>
      <c r="E22" s="6">
        <f>IF(D22="","",TEXT(DATE(MID(D22,7,4),MID(D22,11,2),MID(D22,13,2)),"yyyy-mm-dd"))</f>
        <v/>
      </c>
      <c r="F22" s="6">
        <f>IF(D22="","",IF(C22="男",IF(DATE(MID(D22,7,4),MID(D22,11,2),MID(D22,13,2))&lt;=DATE(2007,12,31),"成年男子组",IF(DATE(MID(D22,7,4),MID(D22,11,2),MID(D22,13,2))&lt;=DATE(2009,12,31),"青年男子甲组",IF(DATE(MID(D22,7,4),MID(D22,11,2),MID(D22,13,2))&lt;=DATE(2011,12,31),"青年男子乙组",IF(DATE(MID(D22,7,4),MID(D22,11,2),MID(D22,13,2))&lt;=DATE(2012,12,31),"青年男子丙组",IF(DATE(MID(D22,7,4),MID(D22,11,2),MID(D22,13,2))&lt;=DATE(2013,12,31),"青年男子丁组",IF(DATE(MID(D22,7,4),MID(D22,11,2),MID(D22,13,2))&lt;=DATE(2014,12,31),"少年男子甲组",IF(DATE(MID(D22,7,4),MID(D22,11,2),MID(D22,13,2))&lt;=DATE(2015,12,31),"少年男子乙组",IF(DATE(MID(D22,7,4),MID(D22,11,2),MID(D22,13,2))&lt;=DATE(2016,12,31),"少年男子丙组",IF(DATE(MID(D22,7,4),MID(D22,11,2),MID(D22,13,2))&lt;=DATE(2017,12,31),"少年男子丁组",IF(DATE(MID(D22,7,4),MID(D22,11,2),MID(D22,13,2))&lt;=DATE(2018,12,31),"少年男子戊组",IF(DATE(MID(D22,7,4),MID(D22,11,2),MID(D22,13,2))&lt;=DATE(2019,12,31),"儿童男子甲组",IF(DATE(MID(D22,7,4),MID(D22,11,2),MID(D22,13,2))&lt;=DATE(2020,12,31),"儿童男子乙组",IF(DATE(MID(D22,7,4),MID(D22,11,2),MID(D22,13,2))&lt;=DATE(2021,12,31),"儿童男子丙组","儿童男子丁组"))))))))))))),IF(C22="女",IF(DATE(MID(D22,7,4),MID(D22,11,2),MID(D22,13,2))&lt;=DATE(2007,12,31),"成年女子组",IF(DATE(MID(D22,7,4),MID(D22,11,2),MID(D22,13,2))&lt;=DATE(2009,12,31),"青年女子甲组",IF(DATE(MID(D22,7,4),MID(D22,11,2),MID(D22,13,2))&lt;=DATE(2011,12,31),"青年女子乙组",IF(DATE(MID(D22,7,4),MID(D22,11,2),MID(D22,13,2))&lt;=DATE(2012,12,31),"青年女子丙组",IF(DATE(MID(D22,7,4),MID(D22,11,2),MID(D22,13,2))&lt;=DATE(2013,12,31),"青年女子丁组",IF(DATE(MID(D22,7,4),MID(D22,11,2),MID(D22,13,2))&lt;=DATE(2014,12,31),"少年女子甲组",IF(DATE(MID(D22,7,4),MID(D22,11,2),MID(D22,13,2))&lt;=DATE(2015,12,31),"少年女子乙组",IF(DATE(MID(D22,7,4),MID(D22,11,2),MID(D22,13,2))&lt;=DATE(2016,12,31),"少年女子丙组",IF(DATE(MID(D22,7,4),MID(D22,11,2),MID(D22,13,2))&lt;=DATE(2017,12,31),"少年女子丁组",IF(DATE(MID(D22,7,4),MID(D22,11,2),MID(D22,13,2))&lt;=DATE(2018,12,31),"少年女子戊组",IF(DATE(MID(D22,7,4),MID(D22,11,2),MID(D22,13,2))&lt;=DATE(2019,12,31),"儿童女子甲组",IF(DATE(MID(D22,7,4),MID(D22,11,2),MID(D22,13,2))&lt;=DATE(2020,12,31),"儿童女子乙组",IF(DATE(MID(D22,7,4),MID(D22,11,2),MID(D22,13,2))&lt;=DATE(2021,12,31),"儿童女子丙组","儿童女子丁组"))))))))))))),IF(DATE(MID(D22,7,4),MID(D22,11,2),MID(D22,13,2))&lt;=DATE(2007,12,31),"成年组",IF(DATE(MID(D22,7,4),MID(D22,11,2),MID(D22,13,2))&lt;=DATE(2009,12,31),"青年甲组",IF(DATE(MID(D22,7,4),MID(D22,11,2),MID(D22,13,2))&lt;=DATE(2011,12,31),"青年乙组",IF(DATE(MID(D22,7,4),MID(D22,11,2),MID(D22,13,2))&lt;=DATE(2012,12,31),"青年丙组",IF(DATE(MID(D22,7,4),MID(D22,11,2),MID(D22,13,2))&lt;=DATE(2013,12,31),"青年丁组",IF(DATE(MID(D22,7,4),MID(D22,11,2),MID(D22,13,2))&lt;=DATE(2014,12,31),"少年甲组",IF(DATE(MID(D22,7,4),MID(D22,11,2),MID(D22,13,2))&lt;=DATE(2015,12,31),"少年乙组",IF(DATE(MID(D22,7,4),MID(D22,11,2),MID(D22,13,2))&lt;=DATE(2016,12,31),"少年丙组",IF(DATE(MID(D22,7,4),MID(D22,11,2),MID(D22,13,2))&lt;=DATE(2017,12,31),"少年丁组",IF(DATE(MID(D22,7,4),MID(D22,11,2),MID(D22,13,2))&lt;=DATE(2018,12,31),"少年戊组",IF(DATE(MID(D22,7,4),MID(D22,11,2),MID(D22,13,2))&lt;=DATE(2019,12,31),"儿童甲组",IF(DATE(MID(D22,7,4),MID(D22,11,2),MID(D22,13,2))&lt;=DATE(2020,12,31),"儿童乙组",IF(DATE(MID(D22,7,4),MID(D22,11,2),MID(D22,13,2))&lt;=DATE(2021,12,31),"儿童丙组","儿童丁组"))))))))))))))))</f>
        <v/>
      </c>
      <c r="G22" s="6" t="n"/>
      <c r="H22" s="6" t="n"/>
      <c r="I22" s="6" t="n"/>
      <c r="J22" s="6" t="n"/>
      <c r="K22" s="6" t="n"/>
      <c r="L22" s="6" t="n"/>
      <c r="M22" s="6" t="n"/>
      <c r="N22" s="6" t="n"/>
    </row>
    <row r="23" ht="20" customHeight="1">
      <c r="A23" s="6" t="n">
        <v>14</v>
      </c>
      <c r="B23" s="6" t="n"/>
      <c r="C23" s="6" t="n"/>
      <c r="D23" s="7" t="n"/>
      <c r="E23" s="6">
        <f>IF(D23="","",TEXT(DATE(MID(D23,7,4),MID(D23,11,2),MID(D23,13,2)),"yyyy-mm-dd"))</f>
        <v/>
      </c>
      <c r="F23" s="6">
        <f>IF(D23="","",IF(C23="男",IF(DATE(MID(D23,7,4),MID(D23,11,2),MID(D23,13,2))&lt;=DATE(2007,12,31),"成年男子组",IF(DATE(MID(D23,7,4),MID(D23,11,2),MID(D23,13,2))&lt;=DATE(2009,12,31),"青年男子甲组",IF(DATE(MID(D23,7,4),MID(D23,11,2),MID(D23,13,2))&lt;=DATE(2011,12,31),"青年男子乙组",IF(DATE(MID(D23,7,4),MID(D23,11,2),MID(D23,13,2))&lt;=DATE(2012,12,31),"青年男子丙组",IF(DATE(MID(D23,7,4),MID(D23,11,2),MID(D23,13,2))&lt;=DATE(2013,12,31),"青年男子丁组",IF(DATE(MID(D23,7,4),MID(D23,11,2),MID(D23,13,2))&lt;=DATE(2014,12,31),"少年男子甲组",IF(DATE(MID(D23,7,4),MID(D23,11,2),MID(D23,13,2))&lt;=DATE(2015,12,31),"少年男子乙组",IF(DATE(MID(D23,7,4),MID(D23,11,2),MID(D23,13,2))&lt;=DATE(2016,12,31),"少年男子丙组",IF(DATE(MID(D23,7,4),MID(D23,11,2),MID(D23,13,2))&lt;=DATE(2017,12,31),"少年男子丁组",IF(DATE(MID(D23,7,4),MID(D23,11,2),MID(D23,13,2))&lt;=DATE(2018,12,31),"少年男子戊组",IF(DATE(MID(D23,7,4),MID(D23,11,2),MID(D23,13,2))&lt;=DATE(2019,12,31),"儿童男子甲组",IF(DATE(MID(D23,7,4),MID(D23,11,2),MID(D23,13,2))&lt;=DATE(2020,12,31),"儿童男子乙组",IF(DATE(MID(D23,7,4),MID(D23,11,2),MID(D23,13,2))&lt;=DATE(2021,12,31),"儿童男子丙组","儿童男子丁组"))))))))))))),IF(C23="女",IF(DATE(MID(D23,7,4),MID(D23,11,2),MID(D23,13,2))&lt;=DATE(2007,12,31),"成年女子组",IF(DATE(MID(D23,7,4),MID(D23,11,2),MID(D23,13,2))&lt;=DATE(2009,12,31),"青年女子甲组",IF(DATE(MID(D23,7,4),MID(D23,11,2),MID(D23,13,2))&lt;=DATE(2011,12,31),"青年女子乙组",IF(DATE(MID(D23,7,4),MID(D23,11,2),MID(D23,13,2))&lt;=DATE(2012,12,31),"青年女子丙组",IF(DATE(MID(D23,7,4),MID(D23,11,2),MID(D23,13,2))&lt;=DATE(2013,12,31),"青年女子丁组",IF(DATE(MID(D23,7,4),MID(D23,11,2),MID(D23,13,2))&lt;=DATE(2014,12,31),"少年女子甲组",IF(DATE(MID(D23,7,4),MID(D23,11,2),MID(D23,13,2))&lt;=DATE(2015,12,31),"少年女子乙组",IF(DATE(MID(D23,7,4),MID(D23,11,2),MID(D23,13,2))&lt;=DATE(2016,12,31),"少年女子丙组",IF(DATE(MID(D23,7,4),MID(D23,11,2),MID(D23,13,2))&lt;=DATE(2017,12,31),"少年女子丁组",IF(DATE(MID(D23,7,4),MID(D23,11,2),MID(D23,13,2))&lt;=DATE(2018,12,31),"少年女子戊组",IF(DATE(MID(D23,7,4),MID(D23,11,2),MID(D23,13,2))&lt;=DATE(2019,12,31),"儿童女子甲组",IF(DATE(MID(D23,7,4),MID(D23,11,2),MID(D23,13,2))&lt;=DATE(2020,12,31),"儿童女子乙组",IF(DATE(MID(D23,7,4),MID(D23,11,2),MID(D23,13,2))&lt;=DATE(2021,12,31),"儿童女子丙组","儿童女子丁组"))))))))))))),IF(DATE(MID(D23,7,4),MID(D23,11,2),MID(D23,13,2))&lt;=DATE(2007,12,31),"成年组",IF(DATE(MID(D23,7,4),MID(D23,11,2),MID(D23,13,2))&lt;=DATE(2009,12,31),"青年甲组",IF(DATE(MID(D23,7,4),MID(D23,11,2),MID(D23,13,2))&lt;=DATE(2011,12,31),"青年乙组",IF(DATE(MID(D23,7,4),MID(D23,11,2),MID(D23,13,2))&lt;=DATE(2012,12,31),"青年丙组",IF(DATE(MID(D23,7,4),MID(D23,11,2),MID(D23,13,2))&lt;=DATE(2013,12,31),"青年丁组",IF(DATE(MID(D23,7,4),MID(D23,11,2),MID(D23,13,2))&lt;=DATE(2014,12,31),"少年甲组",IF(DATE(MID(D23,7,4),MID(D23,11,2),MID(D23,13,2))&lt;=DATE(2015,12,31),"少年乙组",IF(DATE(MID(D23,7,4),MID(D23,11,2),MID(D23,13,2))&lt;=DATE(2016,12,31),"少年丙组",IF(DATE(MID(D23,7,4),MID(D23,11,2),MID(D23,13,2))&lt;=DATE(2017,12,31),"少年丁组",IF(DATE(MID(D23,7,4),MID(D23,11,2),MID(D23,13,2))&lt;=DATE(2018,12,31),"少年戊组",IF(DATE(MID(D23,7,4),MID(D23,11,2),MID(D23,13,2))&lt;=DATE(2019,12,31),"儿童甲组",IF(DATE(MID(D23,7,4),MID(D23,11,2),MID(D23,13,2))&lt;=DATE(2020,12,31),"儿童乙组",IF(DATE(MID(D23,7,4),MID(D23,11,2),MID(D23,13,2))&lt;=DATE(2021,12,31),"儿童丙组","儿童丁组"))))))))))))))))</f>
        <v/>
      </c>
      <c r="G23" s="6" t="n"/>
      <c r="H23" s="6" t="n"/>
      <c r="I23" s="6" t="n"/>
      <c r="J23" s="6" t="n"/>
      <c r="K23" s="6" t="n"/>
      <c r="L23" s="6" t="n"/>
      <c r="M23" s="6" t="n"/>
      <c r="N23" s="6" t="n"/>
    </row>
    <row r="24" ht="20" customHeight="1">
      <c r="A24" s="6" t="n">
        <v>15</v>
      </c>
      <c r="B24" s="6" t="n"/>
      <c r="C24" s="6" t="n"/>
      <c r="D24" s="7" t="n"/>
      <c r="E24" s="6">
        <f>IF(D24="","",TEXT(DATE(MID(D24,7,4),MID(D24,11,2),MID(D24,13,2)),"yyyy-mm-dd"))</f>
        <v/>
      </c>
      <c r="F24" s="6">
        <f>IF(D24="","",IF(C24="男",IF(DATE(MID(D24,7,4),MID(D24,11,2),MID(D24,13,2))&lt;=DATE(2007,12,31),"成年男子组",IF(DATE(MID(D24,7,4),MID(D24,11,2),MID(D24,13,2))&lt;=DATE(2009,12,31),"青年男子甲组",IF(DATE(MID(D24,7,4),MID(D24,11,2),MID(D24,13,2))&lt;=DATE(2011,12,31),"青年男子乙组",IF(DATE(MID(D24,7,4),MID(D24,11,2),MID(D24,13,2))&lt;=DATE(2012,12,31),"青年男子丙组",IF(DATE(MID(D24,7,4),MID(D24,11,2),MID(D24,13,2))&lt;=DATE(2013,12,31),"青年男子丁组",IF(DATE(MID(D24,7,4),MID(D24,11,2),MID(D24,13,2))&lt;=DATE(2014,12,31),"少年男子甲组",IF(DATE(MID(D24,7,4),MID(D24,11,2),MID(D24,13,2))&lt;=DATE(2015,12,31),"少年男子乙组",IF(DATE(MID(D24,7,4),MID(D24,11,2),MID(D24,13,2))&lt;=DATE(2016,12,31),"少年男子丙组",IF(DATE(MID(D24,7,4),MID(D24,11,2),MID(D24,13,2))&lt;=DATE(2017,12,31),"少年男子丁组",IF(DATE(MID(D24,7,4),MID(D24,11,2),MID(D24,13,2))&lt;=DATE(2018,12,31),"少年男子戊组",IF(DATE(MID(D24,7,4),MID(D24,11,2),MID(D24,13,2))&lt;=DATE(2019,12,31),"儿童男子甲组",IF(DATE(MID(D24,7,4),MID(D24,11,2),MID(D24,13,2))&lt;=DATE(2020,12,31),"儿童男子乙组",IF(DATE(MID(D24,7,4),MID(D24,11,2),MID(D24,13,2))&lt;=DATE(2021,12,31),"儿童男子丙组","儿童男子丁组"))))))))))))),IF(C24="女",IF(DATE(MID(D24,7,4),MID(D24,11,2),MID(D24,13,2))&lt;=DATE(2007,12,31),"成年女子组",IF(DATE(MID(D24,7,4),MID(D24,11,2),MID(D24,13,2))&lt;=DATE(2009,12,31),"青年女子甲组",IF(DATE(MID(D24,7,4),MID(D24,11,2),MID(D24,13,2))&lt;=DATE(2011,12,31),"青年女子乙组",IF(DATE(MID(D24,7,4),MID(D24,11,2),MID(D24,13,2))&lt;=DATE(2012,12,31),"青年女子丙组",IF(DATE(MID(D24,7,4),MID(D24,11,2),MID(D24,13,2))&lt;=DATE(2013,12,31),"青年女子丁组",IF(DATE(MID(D24,7,4),MID(D24,11,2),MID(D24,13,2))&lt;=DATE(2014,12,31),"少年女子甲组",IF(DATE(MID(D24,7,4),MID(D24,11,2),MID(D24,13,2))&lt;=DATE(2015,12,31),"少年女子乙组",IF(DATE(MID(D24,7,4),MID(D24,11,2),MID(D24,13,2))&lt;=DATE(2016,12,31),"少年女子丙组",IF(DATE(MID(D24,7,4),MID(D24,11,2),MID(D24,13,2))&lt;=DATE(2017,12,31),"少年女子丁组",IF(DATE(MID(D24,7,4),MID(D24,11,2),MID(D24,13,2))&lt;=DATE(2018,12,31),"少年女子戊组",IF(DATE(MID(D24,7,4),MID(D24,11,2),MID(D24,13,2))&lt;=DATE(2019,12,31),"儿童女子甲组",IF(DATE(MID(D24,7,4),MID(D24,11,2),MID(D24,13,2))&lt;=DATE(2020,12,31),"儿童女子乙组",IF(DATE(MID(D24,7,4),MID(D24,11,2),MID(D24,13,2))&lt;=DATE(2021,12,31),"儿童女子丙组","儿童女子丁组"))))))))))))),IF(DATE(MID(D24,7,4),MID(D24,11,2),MID(D24,13,2))&lt;=DATE(2007,12,31),"成年组",IF(DATE(MID(D24,7,4),MID(D24,11,2),MID(D24,13,2))&lt;=DATE(2009,12,31),"青年甲组",IF(DATE(MID(D24,7,4),MID(D24,11,2),MID(D24,13,2))&lt;=DATE(2011,12,31),"青年乙组",IF(DATE(MID(D24,7,4),MID(D24,11,2),MID(D24,13,2))&lt;=DATE(2012,12,31),"青年丙组",IF(DATE(MID(D24,7,4),MID(D24,11,2),MID(D24,13,2))&lt;=DATE(2013,12,31),"青年丁组",IF(DATE(MID(D24,7,4),MID(D24,11,2),MID(D24,13,2))&lt;=DATE(2014,12,31),"少年甲组",IF(DATE(MID(D24,7,4),MID(D24,11,2),MID(D24,13,2))&lt;=DATE(2015,12,31),"少年乙组",IF(DATE(MID(D24,7,4),MID(D24,11,2),MID(D24,13,2))&lt;=DATE(2016,12,31),"少年丙组",IF(DATE(MID(D24,7,4),MID(D24,11,2),MID(D24,13,2))&lt;=DATE(2017,12,31),"少年丁组",IF(DATE(MID(D24,7,4),MID(D24,11,2),MID(D24,13,2))&lt;=DATE(2018,12,31),"少年戊组",IF(DATE(MID(D24,7,4),MID(D24,11,2),MID(D24,13,2))&lt;=DATE(2019,12,31),"儿童甲组",IF(DATE(MID(D24,7,4),MID(D24,11,2),MID(D24,13,2))&lt;=DATE(2020,12,31),"儿童乙组",IF(DATE(MID(D24,7,4),MID(D24,11,2),MID(D24,13,2))&lt;=DATE(2021,12,31),"儿童丙组","儿童丁组"))))))))))))))))</f>
        <v/>
      </c>
      <c r="G24" s="6" t="n"/>
      <c r="H24" s="6" t="n"/>
      <c r="I24" s="6" t="n"/>
      <c r="J24" s="6" t="n"/>
      <c r="K24" s="6" t="n"/>
      <c r="L24" s="6" t="n"/>
      <c r="M24" s="6" t="n"/>
      <c r="N24" s="6" t="n"/>
    </row>
    <row r="25" ht="20" customHeight="1">
      <c r="A25" s="6" t="n">
        <v>16</v>
      </c>
      <c r="B25" s="6" t="n"/>
      <c r="C25" s="6" t="n"/>
      <c r="D25" s="7" t="n"/>
      <c r="E25" s="6">
        <f>IF(D25="","",TEXT(DATE(MID(D25,7,4),MID(D25,11,2),MID(D25,13,2)),"yyyy-mm-dd"))</f>
        <v/>
      </c>
      <c r="F25" s="6">
        <f>IF(D25="","",IF(C25="男",IF(DATE(MID(D25,7,4),MID(D25,11,2),MID(D25,13,2))&lt;=DATE(2007,12,31),"成年男子组",IF(DATE(MID(D25,7,4),MID(D25,11,2),MID(D25,13,2))&lt;=DATE(2009,12,31),"青年男子甲组",IF(DATE(MID(D25,7,4),MID(D25,11,2),MID(D25,13,2))&lt;=DATE(2011,12,31),"青年男子乙组",IF(DATE(MID(D25,7,4),MID(D25,11,2),MID(D25,13,2))&lt;=DATE(2012,12,31),"青年男子丙组",IF(DATE(MID(D25,7,4),MID(D25,11,2),MID(D25,13,2))&lt;=DATE(2013,12,31),"青年男子丁组",IF(DATE(MID(D25,7,4),MID(D25,11,2),MID(D25,13,2))&lt;=DATE(2014,12,31),"少年男子甲组",IF(DATE(MID(D25,7,4),MID(D25,11,2),MID(D25,13,2))&lt;=DATE(2015,12,31),"少年男子乙组",IF(DATE(MID(D25,7,4),MID(D25,11,2),MID(D25,13,2))&lt;=DATE(2016,12,31),"少年男子丙组",IF(DATE(MID(D25,7,4),MID(D25,11,2),MID(D25,13,2))&lt;=DATE(2017,12,31),"少年男子丁组",IF(DATE(MID(D25,7,4),MID(D25,11,2),MID(D25,13,2))&lt;=DATE(2018,12,31),"少年男子戊组",IF(DATE(MID(D25,7,4),MID(D25,11,2),MID(D25,13,2))&lt;=DATE(2019,12,31),"儿童男子甲组",IF(DATE(MID(D25,7,4),MID(D25,11,2),MID(D25,13,2))&lt;=DATE(2020,12,31),"儿童男子乙组",IF(DATE(MID(D25,7,4),MID(D25,11,2),MID(D25,13,2))&lt;=DATE(2021,12,31),"儿童男子丙组","儿童男子丁组"))))))))))))),IF(C25="女",IF(DATE(MID(D25,7,4),MID(D25,11,2),MID(D25,13,2))&lt;=DATE(2007,12,31),"成年女子组",IF(DATE(MID(D25,7,4),MID(D25,11,2),MID(D25,13,2))&lt;=DATE(2009,12,31),"青年女子甲组",IF(DATE(MID(D25,7,4),MID(D25,11,2),MID(D25,13,2))&lt;=DATE(2011,12,31),"青年女子乙组",IF(DATE(MID(D25,7,4),MID(D25,11,2),MID(D25,13,2))&lt;=DATE(2012,12,31),"青年女子丙组",IF(DATE(MID(D25,7,4),MID(D25,11,2),MID(D25,13,2))&lt;=DATE(2013,12,31),"青年女子丁组",IF(DATE(MID(D25,7,4),MID(D25,11,2),MID(D25,13,2))&lt;=DATE(2014,12,31),"少年女子甲组",IF(DATE(MID(D25,7,4),MID(D25,11,2),MID(D25,13,2))&lt;=DATE(2015,12,31),"少年女子乙组",IF(DATE(MID(D25,7,4),MID(D25,11,2),MID(D25,13,2))&lt;=DATE(2016,12,31),"少年女子丙组",IF(DATE(MID(D25,7,4),MID(D25,11,2),MID(D25,13,2))&lt;=DATE(2017,12,31),"少年女子丁组",IF(DATE(MID(D25,7,4),MID(D25,11,2),MID(D25,13,2))&lt;=DATE(2018,12,31),"少年女子戊组",IF(DATE(MID(D25,7,4),MID(D25,11,2),MID(D25,13,2))&lt;=DATE(2019,12,31),"儿童女子甲组",IF(DATE(MID(D25,7,4),MID(D25,11,2),MID(D25,13,2))&lt;=DATE(2020,12,31),"儿童女子乙组",IF(DATE(MID(D25,7,4),MID(D25,11,2),MID(D25,13,2))&lt;=DATE(2021,12,31),"儿童女子丙组","儿童女子丁组"))))))))))))),IF(DATE(MID(D25,7,4),MID(D25,11,2),MID(D25,13,2))&lt;=DATE(2007,12,31),"成年组",IF(DATE(MID(D25,7,4),MID(D25,11,2),MID(D25,13,2))&lt;=DATE(2009,12,31),"青年甲组",IF(DATE(MID(D25,7,4),MID(D25,11,2),MID(D25,13,2))&lt;=DATE(2011,12,31),"青年乙组",IF(DATE(MID(D25,7,4),MID(D25,11,2),MID(D25,13,2))&lt;=DATE(2012,12,31),"青年丙组",IF(DATE(MID(D25,7,4),MID(D25,11,2),MID(D25,13,2))&lt;=DATE(2013,12,31),"青年丁组",IF(DATE(MID(D25,7,4),MID(D25,11,2),MID(D25,13,2))&lt;=DATE(2014,12,31),"少年甲组",IF(DATE(MID(D25,7,4),MID(D25,11,2),MID(D25,13,2))&lt;=DATE(2015,12,31),"少年乙组",IF(DATE(MID(D25,7,4),MID(D25,11,2),MID(D25,13,2))&lt;=DATE(2016,12,31),"少年丙组",IF(DATE(MID(D25,7,4),MID(D25,11,2),MID(D25,13,2))&lt;=DATE(2017,12,31),"少年丁组",IF(DATE(MID(D25,7,4),MID(D25,11,2),MID(D25,13,2))&lt;=DATE(2018,12,31),"少年戊组",IF(DATE(MID(D25,7,4),MID(D25,11,2),MID(D25,13,2))&lt;=DATE(2019,12,31),"儿童甲组",IF(DATE(MID(D25,7,4),MID(D25,11,2),MID(D25,13,2))&lt;=DATE(2020,12,31),"儿童乙组",IF(DATE(MID(D25,7,4),MID(D25,11,2),MID(D25,13,2))&lt;=DATE(2021,12,31),"儿童丙组","儿童丁组"))))))))))))))))</f>
        <v/>
      </c>
      <c r="G25" s="6" t="n"/>
      <c r="H25" s="6" t="n"/>
      <c r="I25" s="6" t="n"/>
      <c r="J25" s="6" t="n"/>
      <c r="K25" s="6" t="n"/>
      <c r="L25" s="6" t="n"/>
      <c r="M25" s="6" t="n"/>
      <c r="N25" s="6" t="n"/>
    </row>
    <row r="26" ht="20" customHeight="1">
      <c r="A26" s="6" t="n">
        <v>17</v>
      </c>
      <c r="B26" s="6" t="n"/>
      <c r="C26" s="6" t="n"/>
      <c r="D26" s="7" t="n"/>
      <c r="E26" s="6">
        <f>IF(D26="","",TEXT(DATE(MID(D26,7,4),MID(D26,11,2),MID(D26,13,2)),"yyyy-mm-dd"))</f>
        <v/>
      </c>
      <c r="F26" s="6">
        <f>IF(D26="","",IF(C26="男",IF(DATE(MID(D26,7,4),MID(D26,11,2),MID(D26,13,2))&lt;=DATE(2007,12,31),"成年男子组",IF(DATE(MID(D26,7,4),MID(D26,11,2),MID(D26,13,2))&lt;=DATE(2009,12,31),"青年男子甲组",IF(DATE(MID(D26,7,4),MID(D26,11,2),MID(D26,13,2))&lt;=DATE(2011,12,31),"青年男子乙组",IF(DATE(MID(D26,7,4),MID(D26,11,2),MID(D26,13,2))&lt;=DATE(2012,12,31),"青年男子丙组",IF(DATE(MID(D26,7,4),MID(D26,11,2),MID(D26,13,2))&lt;=DATE(2013,12,31),"青年男子丁组",IF(DATE(MID(D26,7,4),MID(D26,11,2),MID(D26,13,2))&lt;=DATE(2014,12,31),"少年男子甲组",IF(DATE(MID(D26,7,4),MID(D26,11,2),MID(D26,13,2))&lt;=DATE(2015,12,31),"少年男子乙组",IF(DATE(MID(D26,7,4),MID(D26,11,2),MID(D26,13,2))&lt;=DATE(2016,12,31),"少年男子丙组",IF(DATE(MID(D26,7,4),MID(D26,11,2),MID(D26,13,2))&lt;=DATE(2017,12,31),"少年男子丁组",IF(DATE(MID(D26,7,4),MID(D26,11,2),MID(D26,13,2))&lt;=DATE(2018,12,31),"少年男子戊组",IF(DATE(MID(D26,7,4),MID(D26,11,2),MID(D26,13,2))&lt;=DATE(2019,12,31),"儿童男子甲组",IF(DATE(MID(D26,7,4),MID(D26,11,2),MID(D26,13,2))&lt;=DATE(2020,12,31),"儿童男子乙组",IF(DATE(MID(D26,7,4),MID(D26,11,2),MID(D26,13,2))&lt;=DATE(2021,12,31),"儿童男子丙组","儿童男子丁组"))))))))))))),IF(C26="女",IF(DATE(MID(D26,7,4),MID(D26,11,2),MID(D26,13,2))&lt;=DATE(2007,12,31),"成年女子组",IF(DATE(MID(D26,7,4),MID(D26,11,2),MID(D26,13,2))&lt;=DATE(2009,12,31),"青年女子甲组",IF(DATE(MID(D26,7,4),MID(D26,11,2),MID(D26,13,2))&lt;=DATE(2011,12,31),"青年女子乙组",IF(DATE(MID(D26,7,4),MID(D26,11,2),MID(D26,13,2))&lt;=DATE(2012,12,31),"青年女子丙组",IF(DATE(MID(D26,7,4),MID(D26,11,2),MID(D26,13,2))&lt;=DATE(2013,12,31),"青年女子丁组",IF(DATE(MID(D26,7,4),MID(D26,11,2),MID(D26,13,2))&lt;=DATE(2014,12,31),"少年女子甲组",IF(DATE(MID(D26,7,4),MID(D26,11,2),MID(D26,13,2))&lt;=DATE(2015,12,31),"少年女子乙组",IF(DATE(MID(D26,7,4),MID(D26,11,2),MID(D26,13,2))&lt;=DATE(2016,12,31),"少年女子丙组",IF(DATE(MID(D26,7,4),MID(D26,11,2),MID(D26,13,2))&lt;=DATE(2017,12,31),"少年女子丁组",IF(DATE(MID(D26,7,4),MID(D26,11,2),MID(D26,13,2))&lt;=DATE(2018,12,31),"少年女子戊组",IF(DATE(MID(D26,7,4),MID(D26,11,2),MID(D26,13,2))&lt;=DATE(2019,12,31),"儿童女子甲组",IF(DATE(MID(D26,7,4),MID(D26,11,2),MID(D26,13,2))&lt;=DATE(2020,12,31),"儿童女子乙组",IF(DATE(MID(D26,7,4),MID(D26,11,2),MID(D26,13,2))&lt;=DATE(2021,12,31),"儿童女子丙组","儿童女子丁组"))))))))))))),IF(DATE(MID(D26,7,4),MID(D26,11,2),MID(D26,13,2))&lt;=DATE(2007,12,31),"成年组",IF(DATE(MID(D26,7,4),MID(D26,11,2),MID(D26,13,2))&lt;=DATE(2009,12,31),"青年甲组",IF(DATE(MID(D26,7,4),MID(D26,11,2),MID(D26,13,2))&lt;=DATE(2011,12,31),"青年乙组",IF(DATE(MID(D26,7,4),MID(D26,11,2),MID(D26,13,2))&lt;=DATE(2012,12,31),"青年丙组",IF(DATE(MID(D26,7,4),MID(D26,11,2),MID(D26,13,2))&lt;=DATE(2013,12,31),"青年丁组",IF(DATE(MID(D26,7,4),MID(D26,11,2),MID(D26,13,2))&lt;=DATE(2014,12,31),"少年甲组",IF(DATE(MID(D26,7,4),MID(D26,11,2),MID(D26,13,2))&lt;=DATE(2015,12,31),"少年乙组",IF(DATE(MID(D26,7,4),MID(D26,11,2),MID(D26,13,2))&lt;=DATE(2016,12,31),"少年丙组",IF(DATE(MID(D26,7,4),MID(D26,11,2),MID(D26,13,2))&lt;=DATE(2017,12,31),"少年丁组",IF(DATE(MID(D26,7,4),MID(D26,11,2),MID(D26,13,2))&lt;=DATE(2018,12,31),"少年戊组",IF(DATE(MID(D26,7,4),MID(D26,11,2),MID(D26,13,2))&lt;=DATE(2019,12,31),"儿童甲组",IF(DATE(MID(D26,7,4),MID(D26,11,2),MID(D26,13,2))&lt;=DATE(2020,12,31),"儿童乙组",IF(DATE(MID(D26,7,4),MID(D26,11,2),MID(D26,13,2))&lt;=DATE(2021,12,31),"儿童丙组","儿童丁组"))))))))))))))))</f>
        <v/>
      </c>
      <c r="G26" s="6" t="n"/>
      <c r="H26" s="6" t="n"/>
      <c r="I26" s="6" t="n"/>
      <c r="J26" s="6" t="n"/>
      <c r="K26" s="6" t="n"/>
      <c r="L26" s="6" t="n"/>
      <c r="M26" s="6" t="n"/>
      <c r="N26" s="6" t="n"/>
    </row>
    <row r="27" ht="20" customHeight="1">
      <c r="A27" s="6" t="n">
        <v>18</v>
      </c>
      <c r="B27" s="6" t="n"/>
      <c r="C27" s="6" t="n"/>
      <c r="D27" s="7" t="n"/>
      <c r="E27" s="6">
        <f>IF(D27="","",TEXT(DATE(MID(D27,7,4),MID(D27,11,2),MID(D27,13,2)),"yyyy-mm-dd"))</f>
        <v/>
      </c>
      <c r="F27" s="6">
        <f>IF(D27="","",IF(C27="男",IF(DATE(MID(D27,7,4),MID(D27,11,2),MID(D27,13,2))&lt;=DATE(2007,12,31),"成年男子组",IF(DATE(MID(D27,7,4),MID(D27,11,2),MID(D27,13,2))&lt;=DATE(2009,12,31),"青年男子甲组",IF(DATE(MID(D27,7,4),MID(D27,11,2),MID(D27,13,2))&lt;=DATE(2011,12,31),"青年男子乙组",IF(DATE(MID(D27,7,4),MID(D27,11,2),MID(D27,13,2))&lt;=DATE(2012,12,31),"青年男子丙组",IF(DATE(MID(D27,7,4),MID(D27,11,2),MID(D27,13,2))&lt;=DATE(2013,12,31),"青年男子丁组",IF(DATE(MID(D27,7,4),MID(D27,11,2),MID(D27,13,2))&lt;=DATE(2014,12,31),"少年男子甲组",IF(DATE(MID(D27,7,4),MID(D27,11,2),MID(D27,13,2))&lt;=DATE(2015,12,31),"少年男子乙组",IF(DATE(MID(D27,7,4),MID(D27,11,2),MID(D27,13,2))&lt;=DATE(2016,12,31),"少年男子丙组",IF(DATE(MID(D27,7,4),MID(D27,11,2),MID(D27,13,2))&lt;=DATE(2017,12,31),"少年男子丁组",IF(DATE(MID(D27,7,4),MID(D27,11,2),MID(D27,13,2))&lt;=DATE(2018,12,31),"少年男子戊组",IF(DATE(MID(D27,7,4),MID(D27,11,2),MID(D27,13,2))&lt;=DATE(2019,12,31),"儿童男子甲组",IF(DATE(MID(D27,7,4),MID(D27,11,2),MID(D27,13,2))&lt;=DATE(2020,12,31),"儿童男子乙组",IF(DATE(MID(D27,7,4),MID(D27,11,2),MID(D27,13,2))&lt;=DATE(2021,12,31),"儿童男子丙组","儿童男子丁组"))))))))))))),IF(C27="女",IF(DATE(MID(D27,7,4),MID(D27,11,2),MID(D27,13,2))&lt;=DATE(2007,12,31),"成年女子组",IF(DATE(MID(D27,7,4),MID(D27,11,2),MID(D27,13,2))&lt;=DATE(2009,12,31),"青年女子甲组",IF(DATE(MID(D27,7,4),MID(D27,11,2),MID(D27,13,2))&lt;=DATE(2011,12,31),"青年女子乙组",IF(DATE(MID(D27,7,4),MID(D27,11,2),MID(D27,13,2))&lt;=DATE(2012,12,31),"青年女子丙组",IF(DATE(MID(D27,7,4),MID(D27,11,2),MID(D27,13,2))&lt;=DATE(2013,12,31),"青年女子丁组",IF(DATE(MID(D27,7,4),MID(D27,11,2),MID(D27,13,2))&lt;=DATE(2014,12,31),"少年女子甲组",IF(DATE(MID(D27,7,4),MID(D27,11,2),MID(D27,13,2))&lt;=DATE(2015,12,31),"少年女子乙组",IF(DATE(MID(D27,7,4),MID(D27,11,2),MID(D27,13,2))&lt;=DATE(2016,12,31),"少年女子丙组",IF(DATE(MID(D27,7,4),MID(D27,11,2),MID(D27,13,2))&lt;=DATE(2017,12,31),"少年女子丁组",IF(DATE(MID(D27,7,4),MID(D27,11,2),MID(D27,13,2))&lt;=DATE(2018,12,31),"少年女子戊组",IF(DATE(MID(D27,7,4),MID(D27,11,2),MID(D27,13,2))&lt;=DATE(2019,12,31),"儿童女子甲组",IF(DATE(MID(D27,7,4),MID(D27,11,2),MID(D27,13,2))&lt;=DATE(2020,12,31),"儿童女子乙组",IF(DATE(MID(D27,7,4),MID(D27,11,2),MID(D27,13,2))&lt;=DATE(2021,12,31),"儿童女子丙组","儿童女子丁组"))))))))))))),IF(DATE(MID(D27,7,4),MID(D27,11,2),MID(D27,13,2))&lt;=DATE(2007,12,31),"成年组",IF(DATE(MID(D27,7,4),MID(D27,11,2),MID(D27,13,2))&lt;=DATE(2009,12,31),"青年甲组",IF(DATE(MID(D27,7,4),MID(D27,11,2),MID(D27,13,2))&lt;=DATE(2011,12,31),"青年乙组",IF(DATE(MID(D27,7,4),MID(D27,11,2),MID(D27,13,2))&lt;=DATE(2012,12,31),"青年丙组",IF(DATE(MID(D27,7,4),MID(D27,11,2),MID(D27,13,2))&lt;=DATE(2013,12,31),"青年丁组",IF(DATE(MID(D27,7,4),MID(D27,11,2),MID(D27,13,2))&lt;=DATE(2014,12,31),"少年甲组",IF(DATE(MID(D27,7,4),MID(D27,11,2),MID(D27,13,2))&lt;=DATE(2015,12,31),"少年乙组",IF(DATE(MID(D27,7,4),MID(D27,11,2),MID(D27,13,2))&lt;=DATE(2016,12,31),"少年丙组",IF(DATE(MID(D27,7,4),MID(D27,11,2),MID(D27,13,2))&lt;=DATE(2017,12,31),"少年丁组",IF(DATE(MID(D27,7,4),MID(D27,11,2),MID(D27,13,2))&lt;=DATE(2018,12,31),"少年戊组",IF(DATE(MID(D27,7,4),MID(D27,11,2),MID(D27,13,2))&lt;=DATE(2019,12,31),"儿童甲组",IF(DATE(MID(D27,7,4),MID(D27,11,2),MID(D27,13,2))&lt;=DATE(2020,12,31),"儿童乙组",IF(DATE(MID(D27,7,4),MID(D27,11,2),MID(D27,13,2))&lt;=DATE(2021,12,31),"儿童丙组","儿童丁组"))))))))))))))))</f>
        <v/>
      </c>
      <c r="G27" s="6" t="n"/>
      <c r="H27" s="6" t="n"/>
      <c r="I27" s="6" t="n"/>
      <c r="J27" s="6" t="n"/>
      <c r="K27" s="6" t="n"/>
      <c r="L27" s="6" t="n"/>
      <c r="M27" s="6" t="n"/>
      <c r="N27" s="6" t="n"/>
    </row>
    <row r="28" ht="20" customHeight="1">
      <c r="A28" s="6" t="n">
        <v>19</v>
      </c>
      <c r="B28" s="6" t="n"/>
      <c r="C28" s="6" t="n"/>
      <c r="D28" s="7" t="n"/>
      <c r="E28" s="6">
        <f>IF(D28="","",TEXT(DATE(MID(D28,7,4),MID(D28,11,2),MID(D28,13,2)),"yyyy-mm-dd"))</f>
        <v/>
      </c>
      <c r="F28" s="6">
        <f>IF(D28="","",IF(C28="男",IF(DATE(MID(D28,7,4),MID(D28,11,2),MID(D28,13,2))&lt;=DATE(2007,12,31),"成年男子组",IF(DATE(MID(D28,7,4),MID(D28,11,2),MID(D28,13,2))&lt;=DATE(2009,12,31),"青年男子甲组",IF(DATE(MID(D28,7,4),MID(D28,11,2),MID(D28,13,2))&lt;=DATE(2011,12,31),"青年男子乙组",IF(DATE(MID(D28,7,4),MID(D28,11,2),MID(D28,13,2))&lt;=DATE(2012,12,31),"青年男子丙组",IF(DATE(MID(D28,7,4),MID(D28,11,2),MID(D28,13,2))&lt;=DATE(2013,12,31),"青年男子丁组",IF(DATE(MID(D28,7,4),MID(D28,11,2),MID(D28,13,2))&lt;=DATE(2014,12,31),"少年男子甲组",IF(DATE(MID(D28,7,4),MID(D28,11,2),MID(D28,13,2))&lt;=DATE(2015,12,31),"少年男子乙组",IF(DATE(MID(D28,7,4),MID(D28,11,2),MID(D28,13,2))&lt;=DATE(2016,12,31),"少年男子丙组",IF(DATE(MID(D28,7,4),MID(D28,11,2),MID(D28,13,2))&lt;=DATE(2017,12,31),"少年男子丁组",IF(DATE(MID(D28,7,4),MID(D28,11,2),MID(D28,13,2))&lt;=DATE(2018,12,31),"少年男子戊组",IF(DATE(MID(D28,7,4),MID(D28,11,2),MID(D28,13,2))&lt;=DATE(2019,12,31),"儿童男子甲组",IF(DATE(MID(D28,7,4),MID(D28,11,2),MID(D28,13,2))&lt;=DATE(2020,12,31),"儿童男子乙组",IF(DATE(MID(D28,7,4),MID(D28,11,2),MID(D28,13,2))&lt;=DATE(2021,12,31),"儿童男子丙组","儿童男子丁组"))))))))))))),IF(C28="女",IF(DATE(MID(D28,7,4),MID(D28,11,2),MID(D28,13,2))&lt;=DATE(2007,12,31),"成年女子组",IF(DATE(MID(D28,7,4),MID(D28,11,2),MID(D28,13,2))&lt;=DATE(2009,12,31),"青年女子甲组",IF(DATE(MID(D28,7,4),MID(D28,11,2),MID(D28,13,2))&lt;=DATE(2011,12,31),"青年女子乙组",IF(DATE(MID(D28,7,4),MID(D28,11,2),MID(D28,13,2))&lt;=DATE(2012,12,31),"青年女子丙组",IF(DATE(MID(D28,7,4),MID(D28,11,2),MID(D28,13,2))&lt;=DATE(2013,12,31),"青年女子丁组",IF(DATE(MID(D28,7,4),MID(D28,11,2),MID(D28,13,2))&lt;=DATE(2014,12,31),"少年女子甲组",IF(DATE(MID(D28,7,4),MID(D28,11,2),MID(D28,13,2))&lt;=DATE(2015,12,31),"少年女子乙组",IF(DATE(MID(D28,7,4),MID(D28,11,2),MID(D28,13,2))&lt;=DATE(2016,12,31),"少年女子丙组",IF(DATE(MID(D28,7,4),MID(D28,11,2),MID(D28,13,2))&lt;=DATE(2017,12,31),"少年女子丁组",IF(DATE(MID(D28,7,4),MID(D28,11,2),MID(D28,13,2))&lt;=DATE(2018,12,31),"少年女子戊组",IF(DATE(MID(D28,7,4),MID(D28,11,2),MID(D28,13,2))&lt;=DATE(2019,12,31),"儿童女子甲组",IF(DATE(MID(D28,7,4),MID(D28,11,2),MID(D28,13,2))&lt;=DATE(2020,12,31),"儿童女子乙组",IF(DATE(MID(D28,7,4),MID(D28,11,2),MID(D28,13,2))&lt;=DATE(2021,12,31),"儿童女子丙组","儿童女子丁组"))))))))))))),IF(DATE(MID(D28,7,4),MID(D28,11,2),MID(D28,13,2))&lt;=DATE(2007,12,31),"成年组",IF(DATE(MID(D28,7,4),MID(D28,11,2),MID(D28,13,2))&lt;=DATE(2009,12,31),"青年甲组",IF(DATE(MID(D28,7,4),MID(D28,11,2),MID(D28,13,2))&lt;=DATE(2011,12,31),"青年乙组",IF(DATE(MID(D28,7,4),MID(D28,11,2),MID(D28,13,2))&lt;=DATE(2012,12,31),"青年丙组",IF(DATE(MID(D28,7,4),MID(D28,11,2),MID(D28,13,2))&lt;=DATE(2013,12,31),"青年丁组",IF(DATE(MID(D28,7,4),MID(D28,11,2),MID(D28,13,2))&lt;=DATE(2014,12,31),"少年甲组",IF(DATE(MID(D28,7,4),MID(D28,11,2),MID(D28,13,2))&lt;=DATE(2015,12,31),"少年乙组",IF(DATE(MID(D28,7,4),MID(D28,11,2),MID(D28,13,2))&lt;=DATE(2016,12,31),"少年丙组",IF(DATE(MID(D28,7,4),MID(D28,11,2),MID(D28,13,2))&lt;=DATE(2017,12,31),"少年丁组",IF(DATE(MID(D28,7,4),MID(D28,11,2),MID(D28,13,2))&lt;=DATE(2018,12,31),"少年戊组",IF(DATE(MID(D28,7,4),MID(D28,11,2),MID(D28,13,2))&lt;=DATE(2019,12,31),"儿童甲组",IF(DATE(MID(D28,7,4),MID(D28,11,2),MID(D28,13,2))&lt;=DATE(2020,12,31),"儿童乙组",IF(DATE(MID(D28,7,4),MID(D28,11,2),MID(D28,13,2))&lt;=DATE(2021,12,31),"儿童丙组","儿童丁组"))))))))))))))))</f>
        <v/>
      </c>
      <c r="G28" s="6" t="n"/>
      <c r="H28" s="6" t="n"/>
      <c r="I28" s="6" t="n"/>
      <c r="J28" s="6" t="n"/>
      <c r="K28" s="6" t="n"/>
      <c r="L28" s="6" t="n"/>
      <c r="M28" s="6" t="n"/>
      <c r="N28" s="6" t="n"/>
    </row>
    <row r="29" ht="20" customHeight="1">
      <c r="A29" s="6" t="n">
        <v>20</v>
      </c>
      <c r="B29" s="6" t="n"/>
      <c r="C29" s="6" t="n"/>
      <c r="D29" s="7" t="n"/>
      <c r="E29" s="6">
        <f>IF(D29="","",TEXT(DATE(MID(D29,7,4),MID(D29,11,2),MID(D29,13,2)),"yyyy-mm-dd"))</f>
        <v/>
      </c>
      <c r="F29" s="6">
        <f>IF(D29="","",IF(C29="男",IF(DATE(MID(D29,7,4),MID(D29,11,2),MID(D29,13,2))&lt;=DATE(2007,12,31),"成年男子组",IF(DATE(MID(D29,7,4),MID(D29,11,2),MID(D29,13,2))&lt;=DATE(2009,12,31),"青年男子甲组",IF(DATE(MID(D29,7,4),MID(D29,11,2),MID(D29,13,2))&lt;=DATE(2011,12,31),"青年男子乙组",IF(DATE(MID(D29,7,4),MID(D29,11,2),MID(D29,13,2))&lt;=DATE(2012,12,31),"青年男子丙组",IF(DATE(MID(D29,7,4),MID(D29,11,2),MID(D29,13,2))&lt;=DATE(2013,12,31),"青年男子丁组",IF(DATE(MID(D29,7,4),MID(D29,11,2),MID(D29,13,2))&lt;=DATE(2014,12,31),"少年男子甲组",IF(DATE(MID(D29,7,4),MID(D29,11,2),MID(D29,13,2))&lt;=DATE(2015,12,31),"少年男子乙组",IF(DATE(MID(D29,7,4),MID(D29,11,2),MID(D29,13,2))&lt;=DATE(2016,12,31),"少年男子丙组",IF(DATE(MID(D29,7,4),MID(D29,11,2),MID(D29,13,2))&lt;=DATE(2017,12,31),"少年男子丁组",IF(DATE(MID(D29,7,4),MID(D29,11,2),MID(D29,13,2))&lt;=DATE(2018,12,31),"少年男子戊组",IF(DATE(MID(D29,7,4),MID(D29,11,2),MID(D29,13,2))&lt;=DATE(2019,12,31),"儿童男子甲组",IF(DATE(MID(D29,7,4),MID(D29,11,2),MID(D29,13,2))&lt;=DATE(2020,12,31),"儿童男子乙组",IF(DATE(MID(D29,7,4),MID(D29,11,2),MID(D29,13,2))&lt;=DATE(2021,12,31),"儿童男子丙组","儿童男子丁组"))))))))))))),IF(C29="女",IF(DATE(MID(D29,7,4),MID(D29,11,2),MID(D29,13,2))&lt;=DATE(2007,12,31),"成年女子组",IF(DATE(MID(D29,7,4),MID(D29,11,2),MID(D29,13,2))&lt;=DATE(2009,12,31),"青年女子甲组",IF(DATE(MID(D29,7,4),MID(D29,11,2),MID(D29,13,2))&lt;=DATE(2011,12,31),"青年女子乙组",IF(DATE(MID(D29,7,4),MID(D29,11,2),MID(D29,13,2))&lt;=DATE(2012,12,31),"青年女子丙组",IF(DATE(MID(D29,7,4),MID(D29,11,2),MID(D29,13,2))&lt;=DATE(2013,12,31),"青年女子丁组",IF(DATE(MID(D29,7,4),MID(D29,11,2),MID(D29,13,2))&lt;=DATE(2014,12,31),"少年女子甲组",IF(DATE(MID(D29,7,4),MID(D29,11,2),MID(D29,13,2))&lt;=DATE(2015,12,31),"少年女子乙组",IF(DATE(MID(D29,7,4),MID(D29,11,2),MID(D29,13,2))&lt;=DATE(2016,12,31),"少年女子丙组",IF(DATE(MID(D29,7,4),MID(D29,11,2),MID(D29,13,2))&lt;=DATE(2017,12,31),"少年女子丁组",IF(DATE(MID(D29,7,4),MID(D29,11,2),MID(D29,13,2))&lt;=DATE(2018,12,31),"少年女子戊组",IF(DATE(MID(D29,7,4),MID(D29,11,2),MID(D29,13,2))&lt;=DATE(2019,12,31),"儿童女子甲组",IF(DATE(MID(D29,7,4),MID(D29,11,2),MID(D29,13,2))&lt;=DATE(2020,12,31),"儿童女子乙组",IF(DATE(MID(D29,7,4),MID(D29,11,2),MID(D29,13,2))&lt;=DATE(2021,12,31),"儿童女子丙组","儿童女子丁组"))))))))))))),IF(DATE(MID(D29,7,4),MID(D29,11,2),MID(D29,13,2))&lt;=DATE(2007,12,31),"成年组",IF(DATE(MID(D29,7,4),MID(D29,11,2),MID(D29,13,2))&lt;=DATE(2009,12,31),"青年甲组",IF(DATE(MID(D29,7,4),MID(D29,11,2),MID(D29,13,2))&lt;=DATE(2011,12,31),"青年乙组",IF(DATE(MID(D29,7,4),MID(D29,11,2),MID(D29,13,2))&lt;=DATE(2012,12,31),"青年丙组",IF(DATE(MID(D29,7,4),MID(D29,11,2),MID(D29,13,2))&lt;=DATE(2013,12,31),"青年丁组",IF(DATE(MID(D29,7,4),MID(D29,11,2),MID(D29,13,2))&lt;=DATE(2014,12,31),"少年甲组",IF(DATE(MID(D29,7,4),MID(D29,11,2),MID(D29,13,2))&lt;=DATE(2015,12,31),"少年乙组",IF(DATE(MID(D29,7,4),MID(D29,11,2),MID(D29,13,2))&lt;=DATE(2016,12,31),"少年丙组",IF(DATE(MID(D29,7,4),MID(D29,11,2),MID(D29,13,2))&lt;=DATE(2017,12,31),"少年丁组",IF(DATE(MID(D29,7,4),MID(D29,11,2),MID(D29,13,2))&lt;=DATE(2018,12,31),"少年戊组",IF(DATE(MID(D29,7,4),MID(D29,11,2),MID(D29,13,2))&lt;=DATE(2019,12,31),"儿童甲组",IF(DATE(MID(D29,7,4),MID(D29,11,2),MID(D29,13,2))&lt;=DATE(2020,12,31),"儿童乙组",IF(DATE(MID(D29,7,4),MID(D29,11,2),MID(D29,13,2))&lt;=DATE(2021,12,31),"儿童丙组","儿童丁组"))))))))))))))))</f>
        <v/>
      </c>
      <c r="G29" s="6" t="n"/>
      <c r="H29" s="6" t="n"/>
      <c r="I29" s="6" t="n"/>
      <c r="J29" s="6" t="n"/>
      <c r="K29" s="6" t="n"/>
      <c r="L29" s="6" t="n"/>
      <c r="M29" s="6" t="n"/>
      <c r="N29" s="6" t="n"/>
    </row>
    <row r="30" ht="20" customHeight="1">
      <c r="A30" s="6" t="n">
        <v>21</v>
      </c>
      <c r="B30" s="6" t="n"/>
      <c r="C30" s="6" t="n"/>
      <c r="D30" s="7" t="n"/>
      <c r="E30" s="6">
        <f>IF(D30="","",TEXT(DATE(MID(D30,7,4),MID(D30,11,2),MID(D30,13,2)),"yyyy-mm-dd"))</f>
        <v/>
      </c>
      <c r="F30" s="6">
        <f>IF(D30="","",IF(C30="男",IF(DATE(MID(D30,7,4),MID(D30,11,2),MID(D30,13,2))&lt;=DATE(2007,12,31),"成年男子组",IF(DATE(MID(D30,7,4),MID(D30,11,2),MID(D30,13,2))&lt;=DATE(2009,12,31),"青年男子甲组",IF(DATE(MID(D30,7,4),MID(D30,11,2),MID(D30,13,2))&lt;=DATE(2011,12,31),"青年男子乙组",IF(DATE(MID(D30,7,4),MID(D30,11,2),MID(D30,13,2))&lt;=DATE(2012,12,31),"青年男子丙组",IF(DATE(MID(D30,7,4),MID(D30,11,2),MID(D30,13,2))&lt;=DATE(2013,12,31),"青年男子丁组",IF(DATE(MID(D30,7,4),MID(D30,11,2),MID(D30,13,2))&lt;=DATE(2014,12,31),"少年男子甲组",IF(DATE(MID(D30,7,4),MID(D30,11,2),MID(D30,13,2))&lt;=DATE(2015,12,31),"少年男子乙组",IF(DATE(MID(D30,7,4),MID(D30,11,2),MID(D30,13,2))&lt;=DATE(2016,12,31),"少年男子丙组",IF(DATE(MID(D30,7,4),MID(D30,11,2),MID(D30,13,2))&lt;=DATE(2017,12,31),"少年男子丁组",IF(DATE(MID(D30,7,4),MID(D30,11,2),MID(D30,13,2))&lt;=DATE(2018,12,31),"少年男子戊组",IF(DATE(MID(D30,7,4),MID(D30,11,2),MID(D30,13,2))&lt;=DATE(2019,12,31),"儿童男子甲组",IF(DATE(MID(D30,7,4),MID(D30,11,2),MID(D30,13,2))&lt;=DATE(2020,12,31),"儿童男子乙组",IF(DATE(MID(D30,7,4),MID(D30,11,2),MID(D30,13,2))&lt;=DATE(2021,12,31),"儿童男子丙组","儿童男子丁组"))))))))))))),IF(C30="女",IF(DATE(MID(D30,7,4),MID(D30,11,2),MID(D30,13,2))&lt;=DATE(2007,12,31),"成年女子组",IF(DATE(MID(D30,7,4),MID(D30,11,2),MID(D30,13,2))&lt;=DATE(2009,12,31),"青年女子甲组",IF(DATE(MID(D30,7,4),MID(D30,11,2),MID(D30,13,2))&lt;=DATE(2011,12,31),"青年女子乙组",IF(DATE(MID(D30,7,4),MID(D30,11,2),MID(D30,13,2))&lt;=DATE(2012,12,31),"青年女子丙组",IF(DATE(MID(D30,7,4),MID(D30,11,2),MID(D30,13,2))&lt;=DATE(2013,12,31),"青年女子丁组",IF(DATE(MID(D30,7,4),MID(D30,11,2),MID(D30,13,2))&lt;=DATE(2014,12,31),"少年女子甲组",IF(DATE(MID(D30,7,4),MID(D30,11,2),MID(D30,13,2))&lt;=DATE(2015,12,31),"少年女子乙组",IF(DATE(MID(D30,7,4),MID(D30,11,2),MID(D30,13,2))&lt;=DATE(2016,12,31),"少年女子丙组",IF(DATE(MID(D30,7,4),MID(D30,11,2),MID(D30,13,2))&lt;=DATE(2017,12,31),"少年女子丁组",IF(DATE(MID(D30,7,4),MID(D30,11,2),MID(D30,13,2))&lt;=DATE(2018,12,31),"少年女子戊组",IF(DATE(MID(D30,7,4),MID(D30,11,2),MID(D30,13,2))&lt;=DATE(2019,12,31),"儿童女子甲组",IF(DATE(MID(D30,7,4),MID(D30,11,2),MID(D30,13,2))&lt;=DATE(2020,12,31),"儿童女子乙组",IF(DATE(MID(D30,7,4),MID(D30,11,2),MID(D30,13,2))&lt;=DATE(2021,12,31),"儿童女子丙组","儿童女子丁组"))))))))))))),IF(DATE(MID(D30,7,4),MID(D30,11,2),MID(D30,13,2))&lt;=DATE(2007,12,31),"成年组",IF(DATE(MID(D30,7,4),MID(D30,11,2),MID(D30,13,2))&lt;=DATE(2009,12,31),"青年甲组",IF(DATE(MID(D30,7,4),MID(D30,11,2),MID(D30,13,2))&lt;=DATE(2011,12,31),"青年乙组",IF(DATE(MID(D30,7,4),MID(D30,11,2),MID(D30,13,2))&lt;=DATE(2012,12,31),"青年丙组",IF(DATE(MID(D30,7,4),MID(D30,11,2),MID(D30,13,2))&lt;=DATE(2013,12,31),"青年丁组",IF(DATE(MID(D30,7,4),MID(D30,11,2),MID(D30,13,2))&lt;=DATE(2014,12,31),"少年甲组",IF(DATE(MID(D30,7,4),MID(D30,11,2),MID(D30,13,2))&lt;=DATE(2015,12,31),"少年乙组",IF(DATE(MID(D30,7,4),MID(D30,11,2),MID(D30,13,2))&lt;=DATE(2016,12,31),"少年丙组",IF(DATE(MID(D30,7,4),MID(D30,11,2),MID(D30,13,2))&lt;=DATE(2017,12,31),"少年丁组",IF(DATE(MID(D30,7,4),MID(D30,11,2),MID(D30,13,2))&lt;=DATE(2018,12,31),"少年戊组",IF(DATE(MID(D30,7,4),MID(D30,11,2),MID(D30,13,2))&lt;=DATE(2019,12,31),"儿童甲组",IF(DATE(MID(D30,7,4),MID(D30,11,2),MID(D30,13,2))&lt;=DATE(2020,12,31),"儿童乙组",IF(DATE(MID(D30,7,4),MID(D30,11,2),MID(D30,13,2))&lt;=DATE(2021,12,31),"儿童丙组","儿童丁组"))))))))))))))))</f>
        <v/>
      </c>
      <c r="G30" s="6" t="n"/>
      <c r="H30" s="6" t="n"/>
      <c r="I30" s="6" t="n"/>
      <c r="J30" s="6" t="n"/>
      <c r="K30" s="6" t="n"/>
      <c r="L30" s="6" t="n"/>
      <c r="M30" s="6" t="n"/>
      <c r="N30" s="6" t="n"/>
    </row>
    <row r="31" ht="20" customHeight="1">
      <c r="A31" s="6" t="n">
        <v>22</v>
      </c>
      <c r="B31" s="6" t="n"/>
      <c r="C31" s="6" t="n"/>
      <c r="D31" s="7" t="n"/>
      <c r="E31" s="6">
        <f>IF(D31="","",TEXT(DATE(MID(D31,7,4),MID(D31,11,2),MID(D31,13,2)),"yyyy-mm-dd"))</f>
        <v/>
      </c>
      <c r="F31" s="6">
        <f>IF(D31="","",IF(C31="男",IF(DATE(MID(D31,7,4),MID(D31,11,2),MID(D31,13,2))&lt;=DATE(2007,12,31),"成年男子组",IF(DATE(MID(D31,7,4),MID(D31,11,2),MID(D31,13,2))&lt;=DATE(2009,12,31),"青年男子甲组",IF(DATE(MID(D31,7,4),MID(D31,11,2),MID(D31,13,2))&lt;=DATE(2011,12,31),"青年男子乙组",IF(DATE(MID(D31,7,4),MID(D31,11,2),MID(D31,13,2))&lt;=DATE(2012,12,31),"青年男子丙组",IF(DATE(MID(D31,7,4),MID(D31,11,2),MID(D31,13,2))&lt;=DATE(2013,12,31),"青年男子丁组",IF(DATE(MID(D31,7,4),MID(D31,11,2),MID(D31,13,2))&lt;=DATE(2014,12,31),"少年男子甲组",IF(DATE(MID(D31,7,4),MID(D31,11,2),MID(D31,13,2))&lt;=DATE(2015,12,31),"少年男子乙组",IF(DATE(MID(D31,7,4),MID(D31,11,2),MID(D31,13,2))&lt;=DATE(2016,12,31),"少年男子丙组",IF(DATE(MID(D31,7,4),MID(D31,11,2),MID(D31,13,2))&lt;=DATE(2017,12,31),"少年男子丁组",IF(DATE(MID(D31,7,4),MID(D31,11,2),MID(D31,13,2))&lt;=DATE(2018,12,31),"少年男子戊组",IF(DATE(MID(D31,7,4),MID(D31,11,2),MID(D31,13,2))&lt;=DATE(2019,12,31),"儿童男子甲组",IF(DATE(MID(D31,7,4),MID(D31,11,2),MID(D31,13,2))&lt;=DATE(2020,12,31),"儿童男子乙组",IF(DATE(MID(D31,7,4),MID(D31,11,2),MID(D31,13,2))&lt;=DATE(2021,12,31),"儿童男子丙组","儿童男子丁组"))))))))))))),IF(C31="女",IF(DATE(MID(D31,7,4),MID(D31,11,2),MID(D31,13,2))&lt;=DATE(2007,12,31),"成年女子组",IF(DATE(MID(D31,7,4),MID(D31,11,2),MID(D31,13,2))&lt;=DATE(2009,12,31),"青年女子甲组",IF(DATE(MID(D31,7,4),MID(D31,11,2),MID(D31,13,2))&lt;=DATE(2011,12,31),"青年女子乙组",IF(DATE(MID(D31,7,4),MID(D31,11,2),MID(D31,13,2))&lt;=DATE(2012,12,31),"青年女子丙组",IF(DATE(MID(D31,7,4),MID(D31,11,2),MID(D31,13,2))&lt;=DATE(2013,12,31),"青年女子丁组",IF(DATE(MID(D31,7,4),MID(D31,11,2),MID(D31,13,2))&lt;=DATE(2014,12,31),"少年女子甲组",IF(DATE(MID(D31,7,4),MID(D31,11,2),MID(D31,13,2))&lt;=DATE(2015,12,31),"少年女子乙组",IF(DATE(MID(D31,7,4),MID(D31,11,2),MID(D31,13,2))&lt;=DATE(2016,12,31),"少年女子丙组",IF(DATE(MID(D31,7,4),MID(D31,11,2),MID(D31,13,2))&lt;=DATE(2017,12,31),"少年女子丁组",IF(DATE(MID(D31,7,4),MID(D31,11,2),MID(D31,13,2))&lt;=DATE(2018,12,31),"少年女子戊组",IF(DATE(MID(D31,7,4),MID(D31,11,2),MID(D31,13,2))&lt;=DATE(2019,12,31),"儿童女子甲组",IF(DATE(MID(D31,7,4),MID(D31,11,2),MID(D31,13,2))&lt;=DATE(2020,12,31),"儿童女子乙组",IF(DATE(MID(D31,7,4),MID(D31,11,2),MID(D31,13,2))&lt;=DATE(2021,12,31),"儿童女子丙组","儿童女子丁组"))))))))))))),IF(DATE(MID(D31,7,4),MID(D31,11,2),MID(D31,13,2))&lt;=DATE(2007,12,31),"成年组",IF(DATE(MID(D31,7,4),MID(D31,11,2),MID(D31,13,2))&lt;=DATE(2009,12,31),"青年甲组",IF(DATE(MID(D31,7,4),MID(D31,11,2),MID(D31,13,2))&lt;=DATE(2011,12,31),"青年乙组",IF(DATE(MID(D31,7,4),MID(D31,11,2),MID(D31,13,2))&lt;=DATE(2012,12,31),"青年丙组",IF(DATE(MID(D31,7,4),MID(D31,11,2),MID(D31,13,2))&lt;=DATE(2013,12,31),"青年丁组",IF(DATE(MID(D31,7,4),MID(D31,11,2),MID(D31,13,2))&lt;=DATE(2014,12,31),"少年甲组",IF(DATE(MID(D31,7,4),MID(D31,11,2),MID(D31,13,2))&lt;=DATE(2015,12,31),"少年乙组",IF(DATE(MID(D31,7,4),MID(D31,11,2),MID(D31,13,2))&lt;=DATE(2016,12,31),"少年丙组",IF(DATE(MID(D31,7,4),MID(D31,11,2),MID(D31,13,2))&lt;=DATE(2017,12,31),"少年丁组",IF(DATE(MID(D31,7,4),MID(D31,11,2),MID(D31,13,2))&lt;=DATE(2018,12,31),"少年戊组",IF(DATE(MID(D31,7,4),MID(D31,11,2),MID(D31,13,2))&lt;=DATE(2019,12,31),"儿童甲组",IF(DATE(MID(D31,7,4),MID(D31,11,2),MID(D31,13,2))&lt;=DATE(2020,12,31),"儿童乙组",IF(DATE(MID(D31,7,4),MID(D31,11,2),MID(D31,13,2))&lt;=DATE(2021,12,31),"儿童丙组","儿童丁组"))))))))))))))))</f>
        <v/>
      </c>
      <c r="G31" s="6" t="n"/>
      <c r="H31" s="6" t="n"/>
      <c r="I31" s="6" t="n"/>
      <c r="J31" s="6" t="n"/>
      <c r="K31" s="6" t="n"/>
      <c r="L31" s="6" t="n"/>
      <c r="M31" s="6" t="n"/>
      <c r="N31" s="6" t="n"/>
    </row>
    <row r="32" ht="20" customHeight="1">
      <c r="A32" s="6" t="n">
        <v>23</v>
      </c>
      <c r="B32" s="6" t="n"/>
      <c r="C32" s="6" t="n"/>
      <c r="D32" s="7" t="n"/>
      <c r="E32" s="6">
        <f>IF(D32="","",TEXT(DATE(MID(D32,7,4),MID(D32,11,2),MID(D32,13,2)),"yyyy-mm-dd"))</f>
        <v/>
      </c>
      <c r="F32" s="6">
        <f>IF(D32="","",IF(C32="男",IF(DATE(MID(D32,7,4),MID(D32,11,2),MID(D32,13,2))&lt;=DATE(2007,12,31),"成年男子组",IF(DATE(MID(D32,7,4),MID(D32,11,2),MID(D32,13,2))&lt;=DATE(2009,12,31),"青年男子甲组",IF(DATE(MID(D32,7,4),MID(D32,11,2),MID(D32,13,2))&lt;=DATE(2011,12,31),"青年男子乙组",IF(DATE(MID(D32,7,4),MID(D32,11,2),MID(D32,13,2))&lt;=DATE(2012,12,31),"青年男子丙组",IF(DATE(MID(D32,7,4),MID(D32,11,2),MID(D32,13,2))&lt;=DATE(2013,12,31),"青年男子丁组",IF(DATE(MID(D32,7,4),MID(D32,11,2),MID(D32,13,2))&lt;=DATE(2014,12,31),"少年男子甲组",IF(DATE(MID(D32,7,4),MID(D32,11,2),MID(D32,13,2))&lt;=DATE(2015,12,31),"少年男子乙组",IF(DATE(MID(D32,7,4),MID(D32,11,2),MID(D32,13,2))&lt;=DATE(2016,12,31),"少年男子丙组",IF(DATE(MID(D32,7,4),MID(D32,11,2),MID(D32,13,2))&lt;=DATE(2017,12,31),"少年男子丁组",IF(DATE(MID(D32,7,4),MID(D32,11,2),MID(D32,13,2))&lt;=DATE(2018,12,31),"少年男子戊组",IF(DATE(MID(D32,7,4),MID(D32,11,2),MID(D32,13,2))&lt;=DATE(2019,12,31),"儿童男子甲组",IF(DATE(MID(D32,7,4),MID(D32,11,2),MID(D32,13,2))&lt;=DATE(2020,12,31),"儿童男子乙组",IF(DATE(MID(D32,7,4),MID(D32,11,2),MID(D32,13,2))&lt;=DATE(2021,12,31),"儿童男子丙组","儿童男子丁组"))))))))))))),IF(C32="女",IF(DATE(MID(D32,7,4),MID(D32,11,2),MID(D32,13,2))&lt;=DATE(2007,12,31),"成年女子组",IF(DATE(MID(D32,7,4),MID(D32,11,2),MID(D32,13,2))&lt;=DATE(2009,12,31),"青年女子甲组",IF(DATE(MID(D32,7,4),MID(D32,11,2),MID(D32,13,2))&lt;=DATE(2011,12,31),"青年女子乙组",IF(DATE(MID(D32,7,4),MID(D32,11,2),MID(D32,13,2))&lt;=DATE(2012,12,31),"青年女子丙组",IF(DATE(MID(D32,7,4),MID(D32,11,2),MID(D32,13,2))&lt;=DATE(2013,12,31),"青年女子丁组",IF(DATE(MID(D32,7,4),MID(D32,11,2),MID(D32,13,2))&lt;=DATE(2014,12,31),"少年女子甲组",IF(DATE(MID(D32,7,4),MID(D32,11,2),MID(D32,13,2))&lt;=DATE(2015,12,31),"少年女子乙组",IF(DATE(MID(D32,7,4),MID(D32,11,2),MID(D32,13,2))&lt;=DATE(2016,12,31),"少年女子丙组",IF(DATE(MID(D32,7,4),MID(D32,11,2),MID(D32,13,2))&lt;=DATE(2017,12,31),"少年女子丁组",IF(DATE(MID(D32,7,4),MID(D32,11,2),MID(D32,13,2))&lt;=DATE(2018,12,31),"少年女子戊组",IF(DATE(MID(D32,7,4),MID(D32,11,2),MID(D32,13,2))&lt;=DATE(2019,12,31),"儿童女子甲组",IF(DATE(MID(D32,7,4),MID(D32,11,2),MID(D32,13,2))&lt;=DATE(2020,12,31),"儿童女子乙组",IF(DATE(MID(D32,7,4),MID(D32,11,2),MID(D32,13,2))&lt;=DATE(2021,12,31),"儿童女子丙组","儿童女子丁组"))))))))))))),IF(DATE(MID(D32,7,4),MID(D32,11,2),MID(D32,13,2))&lt;=DATE(2007,12,31),"成年组",IF(DATE(MID(D32,7,4),MID(D32,11,2),MID(D32,13,2))&lt;=DATE(2009,12,31),"青年甲组",IF(DATE(MID(D32,7,4),MID(D32,11,2),MID(D32,13,2))&lt;=DATE(2011,12,31),"青年乙组",IF(DATE(MID(D32,7,4),MID(D32,11,2),MID(D32,13,2))&lt;=DATE(2012,12,31),"青年丙组",IF(DATE(MID(D32,7,4),MID(D32,11,2),MID(D32,13,2))&lt;=DATE(2013,12,31),"青年丁组",IF(DATE(MID(D32,7,4),MID(D32,11,2),MID(D32,13,2))&lt;=DATE(2014,12,31),"少年甲组",IF(DATE(MID(D32,7,4),MID(D32,11,2),MID(D32,13,2))&lt;=DATE(2015,12,31),"少年乙组",IF(DATE(MID(D32,7,4),MID(D32,11,2),MID(D32,13,2))&lt;=DATE(2016,12,31),"少年丙组",IF(DATE(MID(D32,7,4),MID(D32,11,2),MID(D32,13,2))&lt;=DATE(2017,12,31),"少年丁组",IF(DATE(MID(D32,7,4),MID(D32,11,2),MID(D32,13,2))&lt;=DATE(2018,12,31),"少年戊组",IF(DATE(MID(D32,7,4),MID(D32,11,2),MID(D32,13,2))&lt;=DATE(2019,12,31),"儿童甲组",IF(DATE(MID(D32,7,4),MID(D32,11,2),MID(D32,13,2))&lt;=DATE(2020,12,31),"儿童乙组",IF(DATE(MID(D32,7,4),MID(D32,11,2),MID(D32,13,2))&lt;=DATE(2021,12,31),"儿童丙组","儿童丁组"))))))))))))))))</f>
        <v/>
      </c>
      <c r="G32" s="6" t="n"/>
      <c r="H32" s="6" t="n"/>
      <c r="I32" s="6" t="n"/>
      <c r="J32" s="6" t="n"/>
      <c r="K32" s="6" t="n"/>
      <c r="L32" s="6" t="n"/>
      <c r="M32" s="6" t="n"/>
      <c r="N32" s="6" t="n"/>
    </row>
    <row r="33" ht="20" customHeight="1">
      <c r="A33" s="6" t="n">
        <v>24</v>
      </c>
      <c r="B33" s="6" t="n"/>
      <c r="C33" s="6" t="n"/>
      <c r="D33" s="7" t="n"/>
      <c r="E33" s="6">
        <f>IF(D33="","",TEXT(DATE(MID(D33,7,4),MID(D33,11,2),MID(D33,13,2)),"yyyy-mm-dd"))</f>
        <v/>
      </c>
      <c r="F33" s="6">
        <f>IF(D33="","",IF(C33="男",IF(DATE(MID(D33,7,4),MID(D33,11,2),MID(D33,13,2))&lt;=DATE(2007,12,31),"成年男子组",IF(DATE(MID(D33,7,4),MID(D33,11,2),MID(D33,13,2))&lt;=DATE(2009,12,31),"青年男子甲组",IF(DATE(MID(D33,7,4),MID(D33,11,2),MID(D33,13,2))&lt;=DATE(2011,12,31),"青年男子乙组",IF(DATE(MID(D33,7,4),MID(D33,11,2),MID(D33,13,2))&lt;=DATE(2012,12,31),"青年男子丙组",IF(DATE(MID(D33,7,4),MID(D33,11,2),MID(D33,13,2))&lt;=DATE(2013,12,31),"青年男子丁组",IF(DATE(MID(D33,7,4),MID(D33,11,2),MID(D33,13,2))&lt;=DATE(2014,12,31),"少年男子甲组",IF(DATE(MID(D33,7,4),MID(D33,11,2),MID(D33,13,2))&lt;=DATE(2015,12,31),"少年男子乙组",IF(DATE(MID(D33,7,4),MID(D33,11,2),MID(D33,13,2))&lt;=DATE(2016,12,31),"少年男子丙组",IF(DATE(MID(D33,7,4),MID(D33,11,2),MID(D33,13,2))&lt;=DATE(2017,12,31),"少年男子丁组",IF(DATE(MID(D33,7,4),MID(D33,11,2),MID(D33,13,2))&lt;=DATE(2018,12,31),"少年男子戊组",IF(DATE(MID(D33,7,4),MID(D33,11,2),MID(D33,13,2))&lt;=DATE(2019,12,31),"儿童男子甲组",IF(DATE(MID(D33,7,4),MID(D33,11,2),MID(D33,13,2))&lt;=DATE(2020,12,31),"儿童男子乙组",IF(DATE(MID(D33,7,4),MID(D33,11,2),MID(D33,13,2))&lt;=DATE(2021,12,31),"儿童男子丙组","儿童男子丁组"))))))))))))),IF(C33="女",IF(DATE(MID(D33,7,4),MID(D33,11,2),MID(D33,13,2))&lt;=DATE(2007,12,31),"成年女子组",IF(DATE(MID(D33,7,4),MID(D33,11,2),MID(D33,13,2))&lt;=DATE(2009,12,31),"青年女子甲组",IF(DATE(MID(D33,7,4),MID(D33,11,2),MID(D33,13,2))&lt;=DATE(2011,12,31),"青年女子乙组",IF(DATE(MID(D33,7,4),MID(D33,11,2),MID(D33,13,2))&lt;=DATE(2012,12,31),"青年女子丙组",IF(DATE(MID(D33,7,4),MID(D33,11,2),MID(D33,13,2))&lt;=DATE(2013,12,31),"青年女子丁组",IF(DATE(MID(D33,7,4),MID(D33,11,2),MID(D33,13,2))&lt;=DATE(2014,12,31),"少年女子甲组",IF(DATE(MID(D33,7,4),MID(D33,11,2),MID(D33,13,2))&lt;=DATE(2015,12,31),"少年女子乙组",IF(DATE(MID(D33,7,4),MID(D33,11,2),MID(D33,13,2))&lt;=DATE(2016,12,31),"少年女子丙组",IF(DATE(MID(D33,7,4),MID(D33,11,2),MID(D33,13,2))&lt;=DATE(2017,12,31),"少年女子丁组",IF(DATE(MID(D33,7,4),MID(D33,11,2),MID(D33,13,2))&lt;=DATE(2018,12,31),"少年女子戊组",IF(DATE(MID(D33,7,4),MID(D33,11,2),MID(D33,13,2))&lt;=DATE(2019,12,31),"儿童女子甲组",IF(DATE(MID(D33,7,4),MID(D33,11,2),MID(D33,13,2))&lt;=DATE(2020,12,31),"儿童女子乙组",IF(DATE(MID(D33,7,4),MID(D33,11,2),MID(D33,13,2))&lt;=DATE(2021,12,31),"儿童女子丙组","儿童女子丁组"))))))))))))),IF(DATE(MID(D33,7,4),MID(D33,11,2),MID(D33,13,2))&lt;=DATE(2007,12,31),"成年组",IF(DATE(MID(D33,7,4),MID(D33,11,2),MID(D33,13,2))&lt;=DATE(2009,12,31),"青年甲组",IF(DATE(MID(D33,7,4),MID(D33,11,2),MID(D33,13,2))&lt;=DATE(2011,12,31),"青年乙组",IF(DATE(MID(D33,7,4),MID(D33,11,2),MID(D33,13,2))&lt;=DATE(2012,12,31),"青年丙组",IF(DATE(MID(D33,7,4),MID(D33,11,2),MID(D33,13,2))&lt;=DATE(2013,12,31),"青年丁组",IF(DATE(MID(D33,7,4),MID(D33,11,2),MID(D33,13,2))&lt;=DATE(2014,12,31),"少年甲组",IF(DATE(MID(D33,7,4),MID(D33,11,2),MID(D33,13,2))&lt;=DATE(2015,12,31),"少年乙组",IF(DATE(MID(D33,7,4),MID(D33,11,2),MID(D33,13,2))&lt;=DATE(2016,12,31),"少年丙组",IF(DATE(MID(D33,7,4),MID(D33,11,2),MID(D33,13,2))&lt;=DATE(2017,12,31),"少年丁组",IF(DATE(MID(D33,7,4),MID(D33,11,2),MID(D33,13,2))&lt;=DATE(2018,12,31),"少年戊组",IF(DATE(MID(D33,7,4),MID(D33,11,2),MID(D33,13,2))&lt;=DATE(2019,12,31),"儿童甲组",IF(DATE(MID(D33,7,4),MID(D33,11,2),MID(D33,13,2))&lt;=DATE(2020,12,31),"儿童乙组",IF(DATE(MID(D33,7,4),MID(D33,11,2),MID(D33,13,2))&lt;=DATE(2021,12,31),"儿童丙组","儿童丁组"))))))))))))))))</f>
        <v/>
      </c>
      <c r="G33" s="6" t="n"/>
      <c r="H33" s="6" t="n"/>
      <c r="I33" s="6" t="n"/>
      <c r="J33" s="6" t="n"/>
      <c r="K33" s="6" t="n"/>
      <c r="L33" s="6" t="n"/>
      <c r="M33" s="6" t="n"/>
      <c r="N33" s="6" t="n"/>
    </row>
    <row r="34" ht="20" customHeight="1">
      <c r="A34" s="6" t="n">
        <v>25</v>
      </c>
      <c r="B34" s="6" t="n"/>
      <c r="C34" s="6" t="n"/>
      <c r="D34" s="7" t="n"/>
      <c r="E34" s="6">
        <f>IF(D34="","",TEXT(DATE(MID(D34,7,4),MID(D34,11,2),MID(D34,13,2)),"yyyy-mm-dd"))</f>
        <v/>
      </c>
      <c r="F34" s="6">
        <f>IF(D34="","",IF(C34="男",IF(DATE(MID(D34,7,4),MID(D34,11,2),MID(D34,13,2))&lt;=DATE(2007,12,31),"成年男子组",IF(DATE(MID(D34,7,4),MID(D34,11,2),MID(D34,13,2))&lt;=DATE(2009,12,31),"青年男子甲组",IF(DATE(MID(D34,7,4),MID(D34,11,2),MID(D34,13,2))&lt;=DATE(2011,12,31),"青年男子乙组",IF(DATE(MID(D34,7,4),MID(D34,11,2),MID(D34,13,2))&lt;=DATE(2012,12,31),"青年男子丙组",IF(DATE(MID(D34,7,4),MID(D34,11,2),MID(D34,13,2))&lt;=DATE(2013,12,31),"青年男子丁组",IF(DATE(MID(D34,7,4),MID(D34,11,2),MID(D34,13,2))&lt;=DATE(2014,12,31),"少年男子甲组",IF(DATE(MID(D34,7,4),MID(D34,11,2),MID(D34,13,2))&lt;=DATE(2015,12,31),"少年男子乙组",IF(DATE(MID(D34,7,4),MID(D34,11,2),MID(D34,13,2))&lt;=DATE(2016,12,31),"少年男子丙组",IF(DATE(MID(D34,7,4),MID(D34,11,2),MID(D34,13,2))&lt;=DATE(2017,12,31),"少年男子丁组",IF(DATE(MID(D34,7,4),MID(D34,11,2),MID(D34,13,2))&lt;=DATE(2018,12,31),"少年男子戊组",IF(DATE(MID(D34,7,4),MID(D34,11,2),MID(D34,13,2))&lt;=DATE(2019,12,31),"儿童男子甲组",IF(DATE(MID(D34,7,4),MID(D34,11,2),MID(D34,13,2))&lt;=DATE(2020,12,31),"儿童男子乙组",IF(DATE(MID(D34,7,4),MID(D34,11,2),MID(D34,13,2))&lt;=DATE(2021,12,31),"儿童男子丙组","儿童男子丁组"))))))))))))),IF(C34="女",IF(DATE(MID(D34,7,4),MID(D34,11,2),MID(D34,13,2))&lt;=DATE(2007,12,31),"成年女子组",IF(DATE(MID(D34,7,4),MID(D34,11,2),MID(D34,13,2))&lt;=DATE(2009,12,31),"青年女子甲组",IF(DATE(MID(D34,7,4),MID(D34,11,2),MID(D34,13,2))&lt;=DATE(2011,12,31),"青年女子乙组",IF(DATE(MID(D34,7,4),MID(D34,11,2),MID(D34,13,2))&lt;=DATE(2012,12,31),"青年女子丙组",IF(DATE(MID(D34,7,4),MID(D34,11,2),MID(D34,13,2))&lt;=DATE(2013,12,31),"青年女子丁组",IF(DATE(MID(D34,7,4),MID(D34,11,2),MID(D34,13,2))&lt;=DATE(2014,12,31),"少年女子甲组",IF(DATE(MID(D34,7,4),MID(D34,11,2),MID(D34,13,2))&lt;=DATE(2015,12,31),"少年女子乙组",IF(DATE(MID(D34,7,4),MID(D34,11,2),MID(D34,13,2))&lt;=DATE(2016,12,31),"少年女子丙组",IF(DATE(MID(D34,7,4),MID(D34,11,2),MID(D34,13,2))&lt;=DATE(2017,12,31),"少年女子丁组",IF(DATE(MID(D34,7,4),MID(D34,11,2),MID(D34,13,2))&lt;=DATE(2018,12,31),"少年女子戊组",IF(DATE(MID(D34,7,4),MID(D34,11,2),MID(D34,13,2))&lt;=DATE(2019,12,31),"儿童女子甲组",IF(DATE(MID(D34,7,4),MID(D34,11,2),MID(D34,13,2))&lt;=DATE(2020,12,31),"儿童女子乙组",IF(DATE(MID(D34,7,4),MID(D34,11,2),MID(D34,13,2))&lt;=DATE(2021,12,31),"儿童女子丙组","儿童女子丁组"))))))))))))),IF(DATE(MID(D34,7,4),MID(D34,11,2),MID(D34,13,2))&lt;=DATE(2007,12,31),"成年组",IF(DATE(MID(D34,7,4),MID(D34,11,2),MID(D34,13,2))&lt;=DATE(2009,12,31),"青年甲组",IF(DATE(MID(D34,7,4),MID(D34,11,2),MID(D34,13,2))&lt;=DATE(2011,12,31),"青年乙组",IF(DATE(MID(D34,7,4),MID(D34,11,2),MID(D34,13,2))&lt;=DATE(2012,12,31),"青年丙组",IF(DATE(MID(D34,7,4),MID(D34,11,2),MID(D34,13,2))&lt;=DATE(2013,12,31),"青年丁组",IF(DATE(MID(D34,7,4),MID(D34,11,2),MID(D34,13,2))&lt;=DATE(2014,12,31),"少年甲组",IF(DATE(MID(D34,7,4),MID(D34,11,2),MID(D34,13,2))&lt;=DATE(2015,12,31),"少年乙组",IF(DATE(MID(D34,7,4),MID(D34,11,2),MID(D34,13,2))&lt;=DATE(2016,12,31),"少年丙组",IF(DATE(MID(D34,7,4),MID(D34,11,2),MID(D34,13,2))&lt;=DATE(2017,12,31),"少年丁组",IF(DATE(MID(D34,7,4),MID(D34,11,2),MID(D34,13,2))&lt;=DATE(2018,12,31),"少年戊组",IF(DATE(MID(D34,7,4),MID(D34,11,2),MID(D34,13,2))&lt;=DATE(2019,12,31),"儿童甲组",IF(DATE(MID(D34,7,4),MID(D34,11,2),MID(D34,13,2))&lt;=DATE(2020,12,31),"儿童乙组",IF(DATE(MID(D34,7,4),MID(D34,11,2),MID(D34,13,2))&lt;=DATE(2021,12,31),"儿童丙组","儿童丁组"))))))))))))))))</f>
        <v/>
      </c>
      <c r="G34" s="6" t="n"/>
      <c r="H34" s="6" t="n"/>
      <c r="I34" s="6" t="n"/>
      <c r="J34" s="6" t="n"/>
      <c r="K34" s="6" t="n"/>
      <c r="L34" s="6" t="n"/>
      <c r="M34" s="6" t="n"/>
      <c r="N34" s="6" t="n"/>
    </row>
    <row r="35" ht="20" customHeight="1">
      <c r="A35" s="6" t="n">
        <v>26</v>
      </c>
      <c r="B35" s="6" t="n"/>
      <c r="C35" s="6" t="n"/>
      <c r="D35" s="7" t="n"/>
      <c r="E35" s="6">
        <f>IF(D35="","",TEXT(DATE(MID(D35,7,4),MID(D35,11,2),MID(D35,13,2)),"yyyy-mm-dd"))</f>
        <v/>
      </c>
      <c r="F35" s="6">
        <f>IF(D35="","",IF(C35="男",IF(DATE(MID(D35,7,4),MID(D35,11,2),MID(D35,13,2))&lt;=DATE(2007,12,31),"成年男子组",IF(DATE(MID(D35,7,4),MID(D35,11,2),MID(D35,13,2))&lt;=DATE(2009,12,31),"青年男子甲组",IF(DATE(MID(D35,7,4),MID(D35,11,2),MID(D35,13,2))&lt;=DATE(2011,12,31),"青年男子乙组",IF(DATE(MID(D35,7,4),MID(D35,11,2),MID(D35,13,2))&lt;=DATE(2012,12,31),"青年男子丙组",IF(DATE(MID(D35,7,4),MID(D35,11,2),MID(D35,13,2))&lt;=DATE(2013,12,31),"青年男子丁组",IF(DATE(MID(D35,7,4),MID(D35,11,2),MID(D35,13,2))&lt;=DATE(2014,12,31),"少年男子甲组",IF(DATE(MID(D35,7,4),MID(D35,11,2),MID(D35,13,2))&lt;=DATE(2015,12,31),"少年男子乙组",IF(DATE(MID(D35,7,4),MID(D35,11,2),MID(D35,13,2))&lt;=DATE(2016,12,31),"少年男子丙组",IF(DATE(MID(D35,7,4),MID(D35,11,2),MID(D35,13,2))&lt;=DATE(2017,12,31),"少年男子丁组",IF(DATE(MID(D35,7,4),MID(D35,11,2),MID(D35,13,2))&lt;=DATE(2018,12,31),"少年男子戊组",IF(DATE(MID(D35,7,4),MID(D35,11,2),MID(D35,13,2))&lt;=DATE(2019,12,31),"儿童男子甲组",IF(DATE(MID(D35,7,4),MID(D35,11,2),MID(D35,13,2))&lt;=DATE(2020,12,31),"儿童男子乙组",IF(DATE(MID(D35,7,4),MID(D35,11,2),MID(D35,13,2))&lt;=DATE(2021,12,31),"儿童男子丙组","儿童男子丁组"))))))))))))),IF(C35="女",IF(DATE(MID(D35,7,4),MID(D35,11,2),MID(D35,13,2))&lt;=DATE(2007,12,31),"成年女子组",IF(DATE(MID(D35,7,4),MID(D35,11,2),MID(D35,13,2))&lt;=DATE(2009,12,31),"青年女子甲组",IF(DATE(MID(D35,7,4),MID(D35,11,2),MID(D35,13,2))&lt;=DATE(2011,12,31),"青年女子乙组",IF(DATE(MID(D35,7,4),MID(D35,11,2),MID(D35,13,2))&lt;=DATE(2012,12,31),"青年女子丙组",IF(DATE(MID(D35,7,4),MID(D35,11,2),MID(D35,13,2))&lt;=DATE(2013,12,31),"青年女子丁组",IF(DATE(MID(D35,7,4),MID(D35,11,2),MID(D35,13,2))&lt;=DATE(2014,12,31),"少年女子甲组",IF(DATE(MID(D35,7,4),MID(D35,11,2),MID(D35,13,2))&lt;=DATE(2015,12,31),"少年女子乙组",IF(DATE(MID(D35,7,4),MID(D35,11,2),MID(D35,13,2))&lt;=DATE(2016,12,31),"少年女子丙组",IF(DATE(MID(D35,7,4),MID(D35,11,2),MID(D35,13,2))&lt;=DATE(2017,12,31),"少年女子丁组",IF(DATE(MID(D35,7,4),MID(D35,11,2),MID(D35,13,2))&lt;=DATE(2018,12,31),"少年女子戊组",IF(DATE(MID(D35,7,4),MID(D35,11,2),MID(D35,13,2))&lt;=DATE(2019,12,31),"儿童女子甲组",IF(DATE(MID(D35,7,4),MID(D35,11,2),MID(D35,13,2))&lt;=DATE(2020,12,31),"儿童女子乙组",IF(DATE(MID(D35,7,4),MID(D35,11,2),MID(D35,13,2))&lt;=DATE(2021,12,31),"儿童女子丙组","儿童女子丁组"))))))))))))),IF(DATE(MID(D35,7,4),MID(D35,11,2),MID(D35,13,2))&lt;=DATE(2007,12,31),"成年组",IF(DATE(MID(D35,7,4),MID(D35,11,2),MID(D35,13,2))&lt;=DATE(2009,12,31),"青年甲组",IF(DATE(MID(D35,7,4),MID(D35,11,2),MID(D35,13,2))&lt;=DATE(2011,12,31),"青年乙组",IF(DATE(MID(D35,7,4),MID(D35,11,2),MID(D35,13,2))&lt;=DATE(2012,12,31),"青年丙组",IF(DATE(MID(D35,7,4),MID(D35,11,2),MID(D35,13,2))&lt;=DATE(2013,12,31),"青年丁组",IF(DATE(MID(D35,7,4),MID(D35,11,2),MID(D35,13,2))&lt;=DATE(2014,12,31),"少年甲组",IF(DATE(MID(D35,7,4),MID(D35,11,2),MID(D35,13,2))&lt;=DATE(2015,12,31),"少年乙组",IF(DATE(MID(D35,7,4),MID(D35,11,2),MID(D35,13,2))&lt;=DATE(2016,12,31),"少年丙组",IF(DATE(MID(D35,7,4),MID(D35,11,2),MID(D35,13,2))&lt;=DATE(2017,12,31),"少年丁组",IF(DATE(MID(D35,7,4),MID(D35,11,2),MID(D35,13,2))&lt;=DATE(2018,12,31),"少年戊组",IF(DATE(MID(D35,7,4),MID(D35,11,2),MID(D35,13,2))&lt;=DATE(2019,12,31),"儿童甲组",IF(DATE(MID(D35,7,4),MID(D35,11,2),MID(D35,13,2))&lt;=DATE(2020,12,31),"儿童乙组",IF(DATE(MID(D35,7,4),MID(D35,11,2),MID(D35,13,2))&lt;=DATE(2021,12,31),"儿童丙组","儿童丁组"))))))))))))))))</f>
        <v/>
      </c>
      <c r="G35" s="6" t="n"/>
      <c r="H35" s="6" t="n"/>
      <c r="I35" s="6" t="n"/>
      <c r="J35" s="6" t="n"/>
      <c r="K35" s="6" t="n"/>
      <c r="L35" s="6" t="n"/>
      <c r="M35" s="6" t="n"/>
      <c r="N35" s="6" t="n"/>
    </row>
    <row r="36" ht="20" customHeight="1">
      <c r="A36" s="6" t="n">
        <v>27</v>
      </c>
      <c r="B36" s="6" t="n"/>
      <c r="C36" s="6" t="n"/>
      <c r="D36" s="7" t="n"/>
      <c r="E36" s="6">
        <f>IF(D36="","",TEXT(DATE(MID(D36,7,4),MID(D36,11,2),MID(D36,13,2)),"yyyy-mm-dd"))</f>
        <v/>
      </c>
      <c r="F36" s="6">
        <f>IF(D36="","",IF(C36="男",IF(DATE(MID(D36,7,4),MID(D36,11,2),MID(D36,13,2))&lt;=DATE(2007,12,31),"成年男子组",IF(DATE(MID(D36,7,4),MID(D36,11,2),MID(D36,13,2))&lt;=DATE(2009,12,31),"青年男子甲组",IF(DATE(MID(D36,7,4),MID(D36,11,2),MID(D36,13,2))&lt;=DATE(2011,12,31),"青年男子乙组",IF(DATE(MID(D36,7,4),MID(D36,11,2),MID(D36,13,2))&lt;=DATE(2012,12,31),"青年男子丙组",IF(DATE(MID(D36,7,4),MID(D36,11,2),MID(D36,13,2))&lt;=DATE(2013,12,31),"青年男子丁组",IF(DATE(MID(D36,7,4),MID(D36,11,2),MID(D36,13,2))&lt;=DATE(2014,12,31),"少年男子甲组",IF(DATE(MID(D36,7,4),MID(D36,11,2),MID(D36,13,2))&lt;=DATE(2015,12,31),"少年男子乙组",IF(DATE(MID(D36,7,4),MID(D36,11,2),MID(D36,13,2))&lt;=DATE(2016,12,31),"少年男子丙组",IF(DATE(MID(D36,7,4),MID(D36,11,2),MID(D36,13,2))&lt;=DATE(2017,12,31),"少年男子丁组",IF(DATE(MID(D36,7,4),MID(D36,11,2),MID(D36,13,2))&lt;=DATE(2018,12,31),"少年男子戊组",IF(DATE(MID(D36,7,4),MID(D36,11,2),MID(D36,13,2))&lt;=DATE(2019,12,31),"儿童男子甲组",IF(DATE(MID(D36,7,4),MID(D36,11,2),MID(D36,13,2))&lt;=DATE(2020,12,31),"儿童男子乙组",IF(DATE(MID(D36,7,4),MID(D36,11,2),MID(D36,13,2))&lt;=DATE(2021,12,31),"儿童男子丙组","儿童男子丁组"))))))))))))),IF(C36="女",IF(DATE(MID(D36,7,4),MID(D36,11,2),MID(D36,13,2))&lt;=DATE(2007,12,31),"成年女子组",IF(DATE(MID(D36,7,4),MID(D36,11,2),MID(D36,13,2))&lt;=DATE(2009,12,31),"青年女子甲组",IF(DATE(MID(D36,7,4),MID(D36,11,2),MID(D36,13,2))&lt;=DATE(2011,12,31),"青年女子乙组",IF(DATE(MID(D36,7,4),MID(D36,11,2),MID(D36,13,2))&lt;=DATE(2012,12,31),"青年女子丙组",IF(DATE(MID(D36,7,4),MID(D36,11,2),MID(D36,13,2))&lt;=DATE(2013,12,31),"青年女子丁组",IF(DATE(MID(D36,7,4),MID(D36,11,2),MID(D36,13,2))&lt;=DATE(2014,12,31),"少年女子甲组",IF(DATE(MID(D36,7,4),MID(D36,11,2),MID(D36,13,2))&lt;=DATE(2015,12,31),"少年女子乙组",IF(DATE(MID(D36,7,4),MID(D36,11,2),MID(D36,13,2))&lt;=DATE(2016,12,31),"少年女子丙组",IF(DATE(MID(D36,7,4),MID(D36,11,2),MID(D36,13,2))&lt;=DATE(2017,12,31),"少年女子丁组",IF(DATE(MID(D36,7,4),MID(D36,11,2),MID(D36,13,2))&lt;=DATE(2018,12,31),"少年女子戊组",IF(DATE(MID(D36,7,4),MID(D36,11,2),MID(D36,13,2))&lt;=DATE(2019,12,31),"儿童女子甲组",IF(DATE(MID(D36,7,4),MID(D36,11,2),MID(D36,13,2))&lt;=DATE(2020,12,31),"儿童女子乙组",IF(DATE(MID(D36,7,4),MID(D36,11,2),MID(D36,13,2))&lt;=DATE(2021,12,31),"儿童女子丙组","儿童女子丁组"))))))))))))),IF(DATE(MID(D36,7,4),MID(D36,11,2),MID(D36,13,2))&lt;=DATE(2007,12,31),"成年组",IF(DATE(MID(D36,7,4),MID(D36,11,2),MID(D36,13,2))&lt;=DATE(2009,12,31),"青年甲组",IF(DATE(MID(D36,7,4),MID(D36,11,2),MID(D36,13,2))&lt;=DATE(2011,12,31),"青年乙组",IF(DATE(MID(D36,7,4),MID(D36,11,2),MID(D36,13,2))&lt;=DATE(2012,12,31),"青年丙组",IF(DATE(MID(D36,7,4),MID(D36,11,2),MID(D36,13,2))&lt;=DATE(2013,12,31),"青年丁组",IF(DATE(MID(D36,7,4),MID(D36,11,2),MID(D36,13,2))&lt;=DATE(2014,12,31),"少年甲组",IF(DATE(MID(D36,7,4),MID(D36,11,2),MID(D36,13,2))&lt;=DATE(2015,12,31),"少年乙组",IF(DATE(MID(D36,7,4),MID(D36,11,2),MID(D36,13,2))&lt;=DATE(2016,12,31),"少年丙组",IF(DATE(MID(D36,7,4),MID(D36,11,2),MID(D36,13,2))&lt;=DATE(2017,12,31),"少年丁组",IF(DATE(MID(D36,7,4),MID(D36,11,2),MID(D36,13,2))&lt;=DATE(2018,12,31),"少年戊组",IF(DATE(MID(D36,7,4),MID(D36,11,2),MID(D36,13,2))&lt;=DATE(2019,12,31),"儿童甲组",IF(DATE(MID(D36,7,4),MID(D36,11,2),MID(D36,13,2))&lt;=DATE(2020,12,31),"儿童乙组",IF(DATE(MID(D36,7,4),MID(D36,11,2),MID(D36,13,2))&lt;=DATE(2021,12,31),"儿童丙组","儿童丁组"))))))))))))))))</f>
        <v/>
      </c>
      <c r="G36" s="6" t="n"/>
      <c r="H36" s="6" t="n"/>
      <c r="I36" s="6" t="n"/>
      <c r="J36" s="6" t="n"/>
      <c r="K36" s="6" t="n"/>
      <c r="L36" s="6" t="n"/>
      <c r="M36" s="6" t="n"/>
      <c r="N36" s="6" t="n"/>
    </row>
    <row r="37" ht="20" customHeight="1">
      <c r="A37" s="6" t="n">
        <v>28</v>
      </c>
      <c r="B37" s="6" t="n"/>
      <c r="C37" s="6" t="n"/>
      <c r="D37" s="7" t="n"/>
      <c r="E37" s="6">
        <f>IF(D37="","",TEXT(DATE(MID(D37,7,4),MID(D37,11,2),MID(D37,13,2)),"yyyy-mm-dd"))</f>
        <v/>
      </c>
      <c r="F37" s="6">
        <f>IF(D37="","",IF(C37="男",IF(DATE(MID(D37,7,4),MID(D37,11,2),MID(D37,13,2))&lt;=DATE(2007,12,31),"成年男子组",IF(DATE(MID(D37,7,4),MID(D37,11,2),MID(D37,13,2))&lt;=DATE(2009,12,31),"青年男子甲组",IF(DATE(MID(D37,7,4),MID(D37,11,2),MID(D37,13,2))&lt;=DATE(2011,12,31),"青年男子乙组",IF(DATE(MID(D37,7,4),MID(D37,11,2),MID(D37,13,2))&lt;=DATE(2012,12,31),"青年男子丙组",IF(DATE(MID(D37,7,4),MID(D37,11,2),MID(D37,13,2))&lt;=DATE(2013,12,31),"青年男子丁组",IF(DATE(MID(D37,7,4),MID(D37,11,2),MID(D37,13,2))&lt;=DATE(2014,12,31),"少年男子甲组",IF(DATE(MID(D37,7,4),MID(D37,11,2),MID(D37,13,2))&lt;=DATE(2015,12,31),"少年男子乙组",IF(DATE(MID(D37,7,4),MID(D37,11,2),MID(D37,13,2))&lt;=DATE(2016,12,31),"少年男子丙组",IF(DATE(MID(D37,7,4),MID(D37,11,2),MID(D37,13,2))&lt;=DATE(2017,12,31),"少年男子丁组",IF(DATE(MID(D37,7,4),MID(D37,11,2),MID(D37,13,2))&lt;=DATE(2018,12,31),"少年男子戊组",IF(DATE(MID(D37,7,4),MID(D37,11,2),MID(D37,13,2))&lt;=DATE(2019,12,31),"儿童男子甲组",IF(DATE(MID(D37,7,4),MID(D37,11,2),MID(D37,13,2))&lt;=DATE(2020,12,31),"儿童男子乙组",IF(DATE(MID(D37,7,4),MID(D37,11,2),MID(D37,13,2))&lt;=DATE(2021,12,31),"儿童男子丙组","儿童男子丁组"))))))))))))),IF(C37="女",IF(DATE(MID(D37,7,4),MID(D37,11,2),MID(D37,13,2))&lt;=DATE(2007,12,31),"成年女子组",IF(DATE(MID(D37,7,4),MID(D37,11,2),MID(D37,13,2))&lt;=DATE(2009,12,31),"青年女子甲组",IF(DATE(MID(D37,7,4),MID(D37,11,2),MID(D37,13,2))&lt;=DATE(2011,12,31),"青年女子乙组",IF(DATE(MID(D37,7,4),MID(D37,11,2),MID(D37,13,2))&lt;=DATE(2012,12,31),"青年女子丙组",IF(DATE(MID(D37,7,4),MID(D37,11,2),MID(D37,13,2))&lt;=DATE(2013,12,31),"青年女子丁组",IF(DATE(MID(D37,7,4),MID(D37,11,2),MID(D37,13,2))&lt;=DATE(2014,12,31),"少年女子甲组",IF(DATE(MID(D37,7,4),MID(D37,11,2),MID(D37,13,2))&lt;=DATE(2015,12,31),"少年女子乙组",IF(DATE(MID(D37,7,4),MID(D37,11,2),MID(D37,13,2))&lt;=DATE(2016,12,31),"少年女子丙组",IF(DATE(MID(D37,7,4),MID(D37,11,2),MID(D37,13,2))&lt;=DATE(2017,12,31),"少年女子丁组",IF(DATE(MID(D37,7,4),MID(D37,11,2),MID(D37,13,2))&lt;=DATE(2018,12,31),"少年女子戊组",IF(DATE(MID(D37,7,4),MID(D37,11,2),MID(D37,13,2))&lt;=DATE(2019,12,31),"儿童女子甲组",IF(DATE(MID(D37,7,4),MID(D37,11,2),MID(D37,13,2))&lt;=DATE(2020,12,31),"儿童女子乙组",IF(DATE(MID(D37,7,4),MID(D37,11,2),MID(D37,13,2))&lt;=DATE(2021,12,31),"儿童女子丙组","儿童女子丁组"))))))))))))),IF(DATE(MID(D37,7,4),MID(D37,11,2),MID(D37,13,2))&lt;=DATE(2007,12,31),"成年组",IF(DATE(MID(D37,7,4),MID(D37,11,2),MID(D37,13,2))&lt;=DATE(2009,12,31),"青年甲组",IF(DATE(MID(D37,7,4),MID(D37,11,2),MID(D37,13,2))&lt;=DATE(2011,12,31),"青年乙组",IF(DATE(MID(D37,7,4),MID(D37,11,2),MID(D37,13,2))&lt;=DATE(2012,12,31),"青年丙组",IF(DATE(MID(D37,7,4),MID(D37,11,2),MID(D37,13,2))&lt;=DATE(2013,12,31),"青年丁组",IF(DATE(MID(D37,7,4),MID(D37,11,2),MID(D37,13,2))&lt;=DATE(2014,12,31),"少年甲组",IF(DATE(MID(D37,7,4),MID(D37,11,2),MID(D37,13,2))&lt;=DATE(2015,12,31),"少年乙组",IF(DATE(MID(D37,7,4),MID(D37,11,2),MID(D37,13,2))&lt;=DATE(2016,12,31),"少年丙组",IF(DATE(MID(D37,7,4),MID(D37,11,2),MID(D37,13,2))&lt;=DATE(2017,12,31),"少年丁组",IF(DATE(MID(D37,7,4),MID(D37,11,2),MID(D37,13,2))&lt;=DATE(2018,12,31),"少年戊组",IF(DATE(MID(D37,7,4),MID(D37,11,2),MID(D37,13,2))&lt;=DATE(2019,12,31),"儿童甲组",IF(DATE(MID(D37,7,4),MID(D37,11,2),MID(D37,13,2))&lt;=DATE(2020,12,31),"儿童乙组",IF(DATE(MID(D37,7,4),MID(D37,11,2),MID(D37,13,2))&lt;=DATE(2021,12,31),"儿童丙组","儿童丁组"))))))))))))))))</f>
        <v/>
      </c>
      <c r="G37" s="6" t="n"/>
      <c r="H37" s="6" t="n"/>
      <c r="I37" s="6" t="n"/>
      <c r="J37" s="6" t="n"/>
      <c r="K37" s="6" t="n"/>
      <c r="L37" s="6" t="n"/>
      <c r="M37" s="6" t="n"/>
      <c r="N37" s="6" t="n"/>
    </row>
    <row r="38" ht="20" customHeight="1">
      <c r="A38" s="6" t="n">
        <v>29</v>
      </c>
      <c r="B38" s="6" t="n"/>
      <c r="C38" s="6" t="n"/>
      <c r="D38" s="7" t="n"/>
      <c r="E38" s="6">
        <f>IF(D38="","",TEXT(DATE(MID(D38,7,4),MID(D38,11,2),MID(D38,13,2)),"yyyy-mm-dd"))</f>
        <v/>
      </c>
      <c r="F38" s="6">
        <f>IF(D38="","",IF(C38="男",IF(DATE(MID(D38,7,4),MID(D38,11,2),MID(D38,13,2))&lt;=DATE(2007,12,31),"成年男子组",IF(DATE(MID(D38,7,4),MID(D38,11,2),MID(D38,13,2))&lt;=DATE(2009,12,31),"青年男子甲组",IF(DATE(MID(D38,7,4),MID(D38,11,2),MID(D38,13,2))&lt;=DATE(2011,12,31),"青年男子乙组",IF(DATE(MID(D38,7,4),MID(D38,11,2),MID(D38,13,2))&lt;=DATE(2012,12,31),"青年男子丙组",IF(DATE(MID(D38,7,4),MID(D38,11,2),MID(D38,13,2))&lt;=DATE(2013,12,31),"青年男子丁组",IF(DATE(MID(D38,7,4),MID(D38,11,2),MID(D38,13,2))&lt;=DATE(2014,12,31),"少年男子甲组",IF(DATE(MID(D38,7,4),MID(D38,11,2),MID(D38,13,2))&lt;=DATE(2015,12,31),"少年男子乙组",IF(DATE(MID(D38,7,4),MID(D38,11,2),MID(D38,13,2))&lt;=DATE(2016,12,31),"少年男子丙组",IF(DATE(MID(D38,7,4),MID(D38,11,2),MID(D38,13,2))&lt;=DATE(2017,12,31),"少年男子丁组",IF(DATE(MID(D38,7,4),MID(D38,11,2),MID(D38,13,2))&lt;=DATE(2018,12,31),"少年男子戊组",IF(DATE(MID(D38,7,4),MID(D38,11,2),MID(D38,13,2))&lt;=DATE(2019,12,31),"儿童男子甲组",IF(DATE(MID(D38,7,4),MID(D38,11,2),MID(D38,13,2))&lt;=DATE(2020,12,31),"儿童男子乙组",IF(DATE(MID(D38,7,4),MID(D38,11,2),MID(D38,13,2))&lt;=DATE(2021,12,31),"儿童男子丙组","儿童男子丁组"))))))))))))),IF(C38="女",IF(DATE(MID(D38,7,4),MID(D38,11,2),MID(D38,13,2))&lt;=DATE(2007,12,31),"成年女子组",IF(DATE(MID(D38,7,4),MID(D38,11,2),MID(D38,13,2))&lt;=DATE(2009,12,31),"青年女子甲组",IF(DATE(MID(D38,7,4),MID(D38,11,2),MID(D38,13,2))&lt;=DATE(2011,12,31),"青年女子乙组",IF(DATE(MID(D38,7,4),MID(D38,11,2),MID(D38,13,2))&lt;=DATE(2012,12,31),"青年女子丙组",IF(DATE(MID(D38,7,4),MID(D38,11,2),MID(D38,13,2))&lt;=DATE(2013,12,31),"青年女子丁组",IF(DATE(MID(D38,7,4),MID(D38,11,2),MID(D38,13,2))&lt;=DATE(2014,12,31),"少年女子甲组",IF(DATE(MID(D38,7,4),MID(D38,11,2),MID(D38,13,2))&lt;=DATE(2015,12,31),"少年女子乙组",IF(DATE(MID(D38,7,4),MID(D38,11,2),MID(D38,13,2))&lt;=DATE(2016,12,31),"少年女子丙组",IF(DATE(MID(D38,7,4),MID(D38,11,2),MID(D38,13,2))&lt;=DATE(2017,12,31),"少年女子丁组",IF(DATE(MID(D38,7,4),MID(D38,11,2),MID(D38,13,2))&lt;=DATE(2018,12,31),"少年女子戊组",IF(DATE(MID(D38,7,4),MID(D38,11,2),MID(D38,13,2))&lt;=DATE(2019,12,31),"儿童女子甲组",IF(DATE(MID(D38,7,4),MID(D38,11,2),MID(D38,13,2))&lt;=DATE(2020,12,31),"儿童女子乙组",IF(DATE(MID(D38,7,4),MID(D38,11,2),MID(D38,13,2))&lt;=DATE(2021,12,31),"儿童女子丙组","儿童女子丁组"))))))))))))),IF(DATE(MID(D38,7,4),MID(D38,11,2),MID(D38,13,2))&lt;=DATE(2007,12,31),"成年组",IF(DATE(MID(D38,7,4),MID(D38,11,2),MID(D38,13,2))&lt;=DATE(2009,12,31),"青年甲组",IF(DATE(MID(D38,7,4),MID(D38,11,2),MID(D38,13,2))&lt;=DATE(2011,12,31),"青年乙组",IF(DATE(MID(D38,7,4),MID(D38,11,2),MID(D38,13,2))&lt;=DATE(2012,12,31),"青年丙组",IF(DATE(MID(D38,7,4),MID(D38,11,2),MID(D38,13,2))&lt;=DATE(2013,12,31),"青年丁组",IF(DATE(MID(D38,7,4),MID(D38,11,2),MID(D38,13,2))&lt;=DATE(2014,12,31),"少年甲组",IF(DATE(MID(D38,7,4),MID(D38,11,2),MID(D38,13,2))&lt;=DATE(2015,12,31),"少年乙组",IF(DATE(MID(D38,7,4),MID(D38,11,2),MID(D38,13,2))&lt;=DATE(2016,12,31),"少年丙组",IF(DATE(MID(D38,7,4),MID(D38,11,2),MID(D38,13,2))&lt;=DATE(2017,12,31),"少年丁组",IF(DATE(MID(D38,7,4),MID(D38,11,2),MID(D38,13,2))&lt;=DATE(2018,12,31),"少年戊组",IF(DATE(MID(D38,7,4),MID(D38,11,2),MID(D38,13,2))&lt;=DATE(2019,12,31),"儿童甲组",IF(DATE(MID(D38,7,4),MID(D38,11,2),MID(D38,13,2))&lt;=DATE(2020,12,31),"儿童乙组",IF(DATE(MID(D38,7,4),MID(D38,11,2),MID(D38,13,2))&lt;=DATE(2021,12,31),"儿童丙组","儿童丁组"))))))))))))))))</f>
        <v/>
      </c>
      <c r="G38" s="6" t="n"/>
      <c r="H38" s="6" t="n"/>
      <c r="I38" s="6" t="n"/>
      <c r="J38" s="6" t="n"/>
      <c r="K38" s="6" t="n"/>
      <c r="L38" s="6" t="n"/>
      <c r="M38" s="6" t="n"/>
      <c r="N38" s="6" t="n"/>
    </row>
    <row r="39" ht="20" customHeight="1">
      <c r="A39" s="6" t="n">
        <v>30</v>
      </c>
      <c r="B39" s="6" t="n"/>
      <c r="C39" s="6" t="n"/>
      <c r="D39" s="7" t="n"/>
      <c r="E39" s="6">
        <f>IF(D39="","",TEXT(DATE(MID(D39,7,4),MID(D39,11,2),MID(D39,13,2)),"yyyy-mm-dd"))</f>
        <v/>
      </c>
      <c r="F39" s="6">
        <f>IF(D39="","",IF(C39="男",IF(DATE(MID(D39,7,4),MID(D39,11,2),MID(D39,13,2))&lt;=DATE(2007,12,31),"成年男子组",IF(DATE(MID(D39,7,4),MID(D39,11,2),MID(D39,13,2))&lt;=DATE(2009,12,31),"青年男子甲组",IF(DATE(MID(D39,7,4),MID(D39,11,2),MID(D39,13,2))&lt;=DATE(2011,12,31),"青年男子乙组",IF(DATE(MID(D39,7,4),MID(D39,11,2),MID(D39,13,2))&lt;=DATE(2012,12,31),"青年男子丙组",IF(DATE(MID(D39,7,4),MID(D39,11,2),MID(D39,13,2))&lt;=DATE(2013,12,31),"青年男子丁组",IF(DATE(MID(D39,7,4),MID(D39,11,2),MID(D39,13,2))&lt;=DATE(2014,12,31),"少年男子甲组",IF(DATE(MID(D39,7,4),MID(D39,11,2),MID(D39,13,2))&lt;=DATE(2015,12,31),"少年男子乙组",IF(DATE(MID(D39,7,4),MID(D39,11,2),MID(D39,13,2))&lt;=DATE(2016,12,31),"少年男子丙组",IF(DATE(MID(D39,7,4),MID(D39,11,2),MID(D39,13,2))&lt;=DATE(2017,12,31),"少年男子丁组",IF(DATE(MID(D39,7,4),MID(D39,11,2),MID(D39,13,2))&lt;=DATE(2018,12,31),"少年男子戊组",IF(DATE(MID(D39,7,4),MID(D39,11,2),MID(D39,13,2))&lt;=DATE(2019,12,31),"儿童男子甲组",IF(DATE(MID(D39,7,4),MID(D39,11,2),MID(D39,13,2))&lt;=DATE(2020,12,31),"儿童男子乙组",IF(DATE(MID(D39,7,4),MID(D39,11,2),MID(D39,13,2))&lt;=DATE(2021,12,31),"儿童男子丙组","儿童男子丁组"))))))))))))),IF(C39="女",IF(DATE(MID(D39,7,4),MID(D39,11,2),MID(D39,13,2))&lt;=DATE(2007,12,31),"成年女子组",IF(DATE(MID(D39,7,4),MID(D39,11,2),MID(D39,13,2))&lt;=DATE(2009,12,31),"青年女子甲组",IF(DATE(MID(D39,7,4),MID(D39,11,2),MID(D39,13,2))&lt;=DATE(2011,12,31),"青年女子乙组",IF(DATE(MID(D39,7,4),MID(D39,11,2),MID(D39,13,2))&lt;=DATE(2012,12,31),"青年女子丙组",IF(DATE(MID(D39,7,4),MID(D39,11,2),MID(D39,13,2))&lt;=DATE(2013,12,31),"青年女子丁组",IF(DATE(MID(D39,7,4),MID(D39,11,2),MID(D39,13,2))&lt;=DATE(2014,12,31),"少年女子甲组",IF(DATE(MID(D39,7,4),MID(D39,11,2),MID(D39,13,2))&lt;=DATE(2015,12,31),"少年女子乙组",IF(DATE(MID(D39,7,4),MID(D39,11,2),MID(D39,13,2))&lt;=DATE(2016,12,31),"少年女子丙组",IF(DATE(MID(D39,7,4),MID(D39,11,2),MID(D39,13,2))&lt;=DATE(2017,12,31),"少年女子丁组",IF(DATE(MID(D39,7,4),MID(D39,11,2),MID(D39,13,2))&lt;=DATE(2018,12,31),"少年女子戊组",IF(DATE(MID(D39,7,4),MID(D39,11,2),MID(D39,13,2))&lt;=DATE(2019,12,31),"儿童女子甲组",IF(DATE(MID(D39,7,4),MID(D39,11,2),MID(D39,13,2))&lt;=DATE(2020,12,31),"儿童女子乙组",IF(DATE(MID(D39,7,4),MID(D39,11,2),MID(D39,13,2))&lt;=DATE(2021,12,31),"儿童女子丙组","儿童女子丁组"))))))))))))),IF(DATE(MID(D39,7,4),MID(D39,11,2),MID(D39,13,2))&lt;=DATE(2007,12,31),"成年组",IF(DATE(MID(D39,7,4),MID(D39,11,2),MID(D39,13,2))&lt;=DATE(2009,12,31),"青年甲组",IF(DATE(MID(D39,7,4),MID(D39,11,2),MID(D39,13,2))&lt;=DATE(2011,12,31),"青年乙组",IF(DATE(MID(D39,7,4),MID(D39,11,2),MID(D39,13,2))&lt;=DATE(2012,12,31),"青年丙组",IF(DATE(MID(D39,7,4),MID(D39,11,2),MID(D39,13,2))&lt;=DATE(2013,12,31),"青年丁组",IF(DATE(MID(D39,7,4),MID(D39,11,2),MID(D39,13,2))&lt;=DATE(2014,12,31),"少年甲组",IF(DATE(MID(D39,7,4),MID(D39,11,2),MID(D39,13,2))&lt;=DATE(2015,12,31),"少年乙组",IF(DATE(MID(D39,7,4),MID(D39,11,2),MID(D39,13,2))&lt;=DATE(2016,12,31),"少年丙组",IF(DATE(MID(D39,7,4),MID(D39,11,2),MID(D39,13,2))&lt;=DATE(2017,12,31),"少年丁组",IF(DATE(MID(D39,7,4),MID(D39,11,2),MID(D39,13,2))&lt;=DATE(2018,12,31),"少年戊组",IF(DATE(MID(D39,7,4),MID(D39,11,2),MID(D39,13,2))&lt;=DATE(2019,12,31),"儿童甲组",IF(DATE(MID(D39,7,4),MID(D39,11,2),MID(D39,13,2))&lt;=DATE(2020,12,31),"儿童乙组",IF(DATE(MID(D39,7,4),MID(D39,11,2),MID(D39,13,2))&lt;=DATE(2021,12,31),"儿童丙组","儿童丁组"))))))))))))))))</f>
        <v/>
      </c>
      <c r="G39" s="6" t="n"/>
      <c r="H39" s="6" t="n"/>
      <c r="I39" s="6" t="n"/>
      <c r="J39" s="6" t="n"/>
      <c r="K39" s="6" t="n"/>
      <c r="L39" s="6" t="n"/>
      <c r="M39" s="6" t="n"/>
      <c r="N39" s="6" t="n"/>
    </row>
    <row r="40" ht="20" customHeight="1">
      <c r="A40" s="6" t="n">
        <v>31</v>
      </c>
      <c r="B40" s="6" t="n"/>
      <c r="C40" s="6" t="n"/>
      <c r="D40" s="7" t="n"/>
      <c r="E40" s="6">
        <f>IF(D40="","",TEXT(DATE(MID(D40,7,4),MID(D40,11,2),MID(D40,13,2)),"yyyy-mm-dd"))</f>
        <v/>
      </c>
      <c r="F40" s="6">
        <f>IF(D40="","",IF(C40="男",IF(DATE(MID(D40,7,4),MID(D40,11,2),MID(D40,13,2))&lt;=DATE(2007,12,31),"成年男子组",IF(DATE(MID(D40,7,4),MID(D40,11,2),MID(D40,13,2))&lt;=DATE(2009,12,31),"青年男子甲组",IF(DATE(MID(D40,7,4),MID(D40,11,2),MID(D40,13,2))&lt;=DATE(2011,12,31),"青年男子乙组",IF(DATE(MID(D40,7,4),MID(D40,11,2),MID(D40,13,2))&lt;=DATE(2012,12,31),"青年男子丙组",IF(DATE(MID(D40,7,4),MID(D40,11,2),MID(D40,13,2))&lt;=DATE(2013,12,31),"青年男子丁组",IF(DATE(MID(D40,7,4),MID(D40,11,2),MID(D40,13,2))&lt;=DATE(2014,12,31),"少年男子甲组",IF(DATE(MID(D40,7,4),MID(D40,11,2),MID(D40,13,2))&lt;=DATE(2015,12,31),"少年男子乙组",IF(DATE(MID(D40,7,4),MID(D40,11,2),MID(D40,13,2))&lt;=DATE(2016,12,31),"少年男子丙组",IF(DATE(MID(D40,7,4),MID(D40,11,2),MID(D40,13,2))&lt;=DATE(2017,12,31),"少年男子丁组",IF(DATE(MID(D40,7,4),MID(D40,11,2),MID(D40,13,2))&lt;=DATE(2018,12,31),"少年男子戊组",IF(DATE(MID(D40,7,4),MID(D40,11,2),MID(D40,13,2))&lt;=DATE(2019,12,31),"儿童男子甲组",IF(DATE(MID(D40,7,4),MID(D40,11,2),MID(D40,13,2))&lt;=DATE(2020,12,31),"儿童男子乙组",IF(DATE(MID(D40,7,4),MID(D40,11,2),MID(D40,13,2))&lt;=DATE(2021,12,31),"儿童男子丙组","儿童男子丁组"))))))))))))),IF(C40="女",IF(DATE(MID(D40,7,4),MID(D40,11,2),MID(D40,13,2))&lt;=DATE(2007,12,31),"成年女子组",IF(DATE(MID(D40,7,4),MID(D40,11,2),MID(D40,13,2))&lt;=DATE(2009,12,31),"青年女子甲组",IF(DATE(MID(D40,7,4),MID(D40,11,2),MID(D40,13,2))&lt;=DATE(2011,12,31),"青年女子乙组",IF(DATE(MID(D40,7,4),MID(D40,11,2),MID(D40,13,2))&lt;=DATE(2012,12,31),"青年女子丙组",IF(DATE(MID(D40,7,4),MID(D40,11,2),MID(D40,13,2))&lt;=DATE(2013,12,31),"青年女子丁组",IF(DATE(MID(D40,7,4),MID(D40,11,2),MID(D40,13,2))&lt;=DATE(2014,12,31),"少年女子甲组",IF(DATE(MID(D40,7,4),MID(D40,11,2),MID(D40,13,2))&lt;=DATE(2015,12,31),"少年女子乙组",IF(DATE(MID(D40,7,4),MID(D40,11,2),MID(D40,13,2))&lt;=DATE(2016,12,31),"少年女子丙组",IF(DATE(MID(D40,7,4),MID(D40,11,2),MID(D40,13,2))&lt;=DATE(2017,12,31),"少年女子丁组",IF(DATE(MID(D40,7,4),MID(D40,11,2),MID(D40,13,2))&lt;=DATE(2018,12,31),"少年女子戊组",IF(DATE(MID(D40,7,4),MID(D40,11,2),MID(D40,13,2))&lt;=DATE(2019,12,31),"儿童女子甲组",IF(DATE(MID(D40,7,4),MID(D40,11,2),MID(D40,13,2))&lt;=DATE(2020,12,31),"儿童女子乙组",IF(DATE(MID(D40,7,4),MID(D40,11,2),MID(D40,13,2))&lt;=DATE(2021,12,31),"儿童女子丙组","儿童女子丁组"))))))))))))),IF(DATE(MID(D40,7,4),MID(D40,11,2),MID(D40,13,2))&lt;=DATE(2007,12,31),"成年组",IF(DATE(MID(D40,7,4),MID(D40,11,2),MID(D40,13,2))&lt;=DATE(2009,12,31),"青年甲组",IF(DATE(MID(D40,7,4),MID(D40,11,2),MID(D40,13,2))&lt;=DATE(2011,12,31),"青年乙组",IF(DATE(MID(D40,7,4),MID(D40,11,2),MID(D40,13,2))&lt;=DATE(2012,12,31),"青年丙组",IF(DATE(MID(D40,7,4),MID(D40,11,2),MID(D40,13,2))&lt;=DATE(2013,12,31),"青年丁组",IF(DATE(MID(D40,7,4),MID(D40,11,2),MID(D40,13,2))&lt;=DATE(2014,12,31),"少年甲组",IF(DATE(MID(D40,7,4),MID(D40,11,2),MID(D40,13,2))&lt;=DATE(2015,12,31),"少年乙组",IF(DATE(MID(D40,7,4),MID(D40,11,2),MID(D40,13,2))&lt;=DATE(2016,12,31),"少年丙组",IF(DATE(MID(D40,7,4),MID(D40,11,2),MID(D40,13,2))&lt;=DATE(2017,12,31),"少年丁组",IF(DATE(MID(D40,7,4),MID(D40,11,2),MID(D40,13,2))&lt;=DATE(2018,12,31),"少年戊组",IF(DATE(MID(D40,7,4),MID(D40,11,2),MID(D40,13,2))&lt;=DATE(2019,12,31),"儿童甲组",IF(DATE(MID(D40,7,4),MID(D40,11,2),MID(D40,13,2))&lt;=DATE(2020,12,31),"儿童乙组",IF(DATE(MID(D40,7,4),MID(D40,11,2),MID(D40,13,2))&lt;=DATE(2021,12,31),"儿童丙组","儿童丁组"))))))))))))))))</f>
        <v/>
      </c>
      <c r="G40" s="6" t="n"/>
      <c r="H40" s="6" t="n"/>
      <c r="I40" s="6" t="n"/>
      <c r="J40" s="6" t="n"/>
      <c r="K40" s="6" t="n"/>
      <c r="L40" s="6" t="n"/>
      <c r="M40" s="6" t="n"/>
      <c r="N40" s="6" t="n"/>
    </row>
    <row r="41" ht="20" customHeight="1">
      <c r="A41" s="6" t="n">
        <v>32</v>
      </c>
      <c r="B41" s="6" t="n"/>
      <c r="C41" s="6" t="n"/>
      <c r="D41" s="7" t="n"/>
      <c r="E41" s="6">
        <f>IF(D41="","",TEXT(DATE(MID(D41,7,4),MID(D41,11,2),MID(D41,13,2)),"yyyy-mm-dd"))</f>
        <v/>
      </c>
      <c r="F41" s="6">
        <f>IF(D41="","",IF(C41="男",IF(DATE(MID(D41,7,4),MID(D41,11,2),MID(D41,13,2))&lt;=DATE(2007,12,31),"成年男子组",IF(DATE(MID(D41,7,4),MID(D41,11,2),MID(D41,13,2))&lt;=DATE(2009,12,31),"青年男子甲组",IF(DATE(MID(D41,7,4),MID(D41,11,2),MID(D41,13,2))&lt;=DATE(2011,12,31),"青年男子乙组",IF(DATE(MID(D41,7,4),MID(D41,11,2),MID(D41,13,2))&lt;=DATE(2012,12,31),"青年男子丙组",IF(DATE(MID(D41,7,4),MID(D41,11,2),MID(D41,13,2))&lt;=DATE(2013,12,31),"青年男子丁组",IF(DATE(MID(D41,7,4),MID(D41,11,2),MID(D41,13,2))&lt;=DATE(2014,12,31),"少年男子甲组",IF(DATE(MID(D41,7,4),MID(D41,11,2),MID(D41,13,2))&lt;=DATE(2015,12,31),"少年男子乙组",IF(DATE(MID(D41,7,4),MID(D41,11,2),MID(D41,13,2))&lt;=DATE(2016,12,31),"少年男子丙组",IF(DATE(MID(D41,7,4),MID(D41,11,2),MID(D41,13,2))&lt;=DATE(2017,12,31),"少年男子丁组",IF(DATE(MID(D41,7,4),MID(D41,11,2),MID(D41,13,2))&lt;=DATE(2018,12,31),"少年男子戊组",IF(DATE(MID(D41,7,4),MID(D41,11,2),MID(D41,13,2))&lt;=DATE(2019,12,31),"儿童男子甲组",IF(DATE(MID(D41,7,4),MID(D41,11,2),MID(D41,13,2))&lt;=DATE(2020,12,31),"儿童男子乙组",IF(DATE(MID(D41,7,4),MID(D41,11,2),MID(D41,13,2))&lt;=DATE(2021,12,31),"儿童男子丙组","儿童男子丁组"))))))))))))),IF(C41="女",IF(DATE(MID(D41,7,4),MID(D41,11,2),MID(D41,13,2))&lt;=DATE(2007,12,31),"成年女子组",IF(DATE(MID(D41,7,4),MID(D41,11,2),MID(D41,13,2))&lt;=DATE(2009,12,31),"青年女子甲组",IF(DATE(MID(D41,7,4),MID(D41,11,2),MID(D41,13,2))&lt;=DATE(2011,12,31),"青年女子乙组",IF(DATE(MID(D41,7,4),MID(D41,11,2),MID(D41,13,2))&lt;=DATE(2012,12,31),"青年女子丙组",IF(DATE(MID(D41,7,4),MID(D41,11,2),MID(D41,13,2))&lt;=DATE(2013,12,31),"青年女子丁组",IF(DATE(MID(D41,7,4),MID(D41,11,2),MID(D41,13,2))&lt;=DATE(2014,12,31),"少年女子甲组",IF(DATE(MID(D41,7,4),MID(D41,11,2),MID(D41,13,2))&lt;=DATE(2015,12,31),"少年女子乙组",IF(DATE(MID(D41,7,4),MID(D41,11,2),MID(D41,13,2))&lt;=DATE(2016,12,31),"少年女子丙组",IF(DATE(MID(D41,7,4),MID(D41,11,2),MID(D41,13,2))&lt;=DATE(2017,12,31),"少年女子丁组",IF(DATE(MID(D41,7,4),MID(D41,11,2),MID(D41,13,2))&lt;=DATE(2018,12,31),"少年女子戊组",IF(DATE(MID(D41,7,4),MID(D41,11,2),MID(D41,13,2))&lt;=DATE(2019,12,31),"儿童女子甲组",IF(DATE(MID(D41,7,4),MID(D41,11,2),MID(D41,13,2))&lt;=DATE(2020,12,31),"儿童女子乙组",IF(DATE(MID(D41,7,4),MID(D41,11,2),MID(D41,13,2))&lt;=DATE(2021,12,31),"儿童女子丙组","儿童女子丁组"))))))))))))),IF(DATE(MID(D41,7,4),MID(D41,11,2),MID(D41,13,2))&lt;=DATE(2007,12,31),"成年组",IF(DATE(MID(D41,7,4),MID(D41,11,2),MID(D41,13,2))&lt;=DATE(2009,12,31),"青年甲组",IF(DATE(MID(D41,7,4),MID(D41,11,2),MID(D41,13,2))&lt;=DATE(2011,12,31),"青年乙组",IF(DATE(MID(D41,7,4),MID(D41,11,2),MID(D41,13,2))&lt;=DATE(2012,12,31),"青年丙组",IF(DATE(MID(D41,7,4),MID(D41,11,2),MID(D41,13,2))&lt;=DATE(2013,12,31),"青年丁组",IF(DATE(MID(D41,7,4),MID(D41,11,2),MID(D41,13,2))&lt;=DATE(2014,12,31),"少年甲组",IF(DATE(MID(D41,7,4),MID(D41,11,2),MID(D41,13,2))&lt;=DATE(2015,12,31),"少年乙组",IF(DATE(MID(D41,7,4),MID(D41,11,2),MID(D41,13,2))&lt;=DATE(2016,12,31),"少年丙组",IF(DATE(MID(D41,7,4),MID(D41,11,2),MID(D41,13,2))&lt;=DATE(2017,12,31),"少年丁组",IF(DATE(MID(D41,7,4),MID(D41,11,2),MID(D41,13,2))&lt;=DATE(2018,12,31),"少年戊组",IF(DATE(MID(D41,7,4),MID(D41,11,2),MID(D41,13,2))&lt;=DATE(2019,12,31),"儿童甲组",IF(DATE(MID(D41,7,4),MID(D41,11,2),MID(D41,13,2))&lt;=DATE(2020,12,31),"儿童乙组",IF(DATE(MID(D41,7,4),MID(D41,11,2),MID(D41,13,2))&lt;=DATE(2021,12,31),"儿童丙组","儿童丁组"))))))))))))))))</f>
        <v/>
      </c>
      <c r="G41" s="6" t="n"/>
      <c r="H41" s="6" t="n"/>
      <c r="I41" s="6" t="n"/>
      <c r="J41" s="6" t="n"/>
      <c r="K41" s="6" t="n"/>
      <c r="L41" s="6" t="n"/>
      <c r="M41" s="6" t="n"/>
      <c r="N41" s="6" t="n"/>
    </row>
    <row r="42" ht="20" customHeight="1">
      <c r="A42" s="6" t="n">
        <v>33</v>
      </c>
      <c r="B42" s="6" t="n"/>
      <c r="C42" s="6" t="n"/>
      <c r="D42" s="7" t="n"/>
      <c r="E42" s="6">
        <f>IF(D42="","",TEXT(DATE(MID(D42,7,4),MID(D42,11,2),MID(D42,13,2)),"yyyy-mm-dd"))</f>
        <v/>
      </c>
      <c r="F42" s="6">
        <f>IF(D42="","",IF(C42="男",IF(DATE(MID(D42,7,4),MID(D42,11,2),MID(D42,13,2))&lt;=DATE(2007,12,31),"成年男子组",IF(DATE(MID(D42,7,4),MID(D42,11,2),MID(D42,13,2))&lt;=DATE(2009,12,31),"青年男子甲组",IF(DATE(MID(D42,7,4),MID(D42,11,2),MID(D42,13,2))&lt;=DATE(2011,12,31),"青年男子乙组",IF(DATE(MID(D42,7,4),MID(D42,11,2),MID(D42,13,2))&lt;=DATE(2012,12,31),"青年男子丙组",IF(DATE(MID(D42,7,4),MID(D42,11,2),MID(D42,13,2))&lt;=DATE(2013,12,31),"青年男子丁组",IF(DATE(MID(D42,7,4),MID(D42,11,2),MID(D42,13,2))&lt;=DATE(2014,12,31),"少年男子甲组",IF(DATE(MID(D42,7,4),MID(D42,11,2),MID(D42,13,2))&lt;=DATE(2015,12,31),"少年男子乙组",IF(DATE(MID(D42,7,4),MID(D42,11,2),MID(D42,13,2))&lt;=DATE(2016,12,31),"少年男子丙组",IF(DATE(MID(D42,7,4),MID(D42,11,2),MID(D42,13,2))&lt;=DATE(2017,12,31),"少年男子丁组",IF(DATE(MID(D42,7,4),MID(D42,11,2),MID(D42,13,2))&lt;=DATE(2018,12,31),"少年男子戊组",IF(DATE(MID(D42,7,4),MID(D42,11,2),MID(D42,13,2))&lt;=DATE(2019,12,31),"儿童男子甲组",IF(DATE(MID(D42,7,4),MID(D42,11,2),MID(D42,13,2))&lt;=DATE(2020,12,31),"儿童男子乙组",IF(DATE(MID(D42,7,4),MID(D42,11,2),MID(D42,13,2))&lt;=DATE(2021,12,31),"儿童男子丙组","儿童男子丁组"))))))))))))),IF(C42="女",IF(DATE(MID(D42,7,4),MID(D42,11,2),MID(D42,13,2))&lt;=DATE(2007,12,31),"成年女子组",IF(DATE(MID(D42,7,4),MID(D42,11,2),MID(D42,13,2))&lt;=DATE(2009,12,31),"青年女子甲组",IF(DATE(MID(D42,7,4),MID(D42,11,2),MID(D42,13,2))&lt;=DATE(2011,12,31),"青年女子乙组",IF(DATE(MID(D42,7,4),MID(D42,11,2),MID(D42,13,2))&lt;=DATE(2012,12,31),"青年女子丙组",IF(DATE(MID(D42,7,4),MID(D42,11,2),MID(D42,13,2))&lt;=DATE(2013,12,31),"青年女子丁组",IF(DATE(MID(D42,7,4),MID(D42,11,2),MID(D42,13,2))&lt;=DATE(2014,12,31),"少年女子甲组",IF(DATE(MID(D42,7,4),MID(D42,11,2),MID(D42,13,2))&lt;=DATE(2015,12,31),"少年女子乙组",IF(DATE(MID(D42,7,4),MID(D42,11,2),MID(D42,13,2))&lt;=DATE(2016,12,31),"少年女子丙组",IF(DATE(MID(D42,7,4),MID(D42,11,2),MID(D42,13,2))&lt;=DATE(2017,12,31),"少年女子丁组",IF(DATE(MID(D42,7,4),MID(D42,11,2),MID(D42,13,2))&lt;=DATE(2018,12,31),"少年女子戊组",IF(DATE(MID(D42,7,4),MID(D42,11,2),MID(D42,13,2))&lt;=DATE(2019,12,31),"儿童女子甲组",IF(DATE(MID(D42,7,4),MID(D42,11,2),MID(D42,13,2))&lt;=DATE(2020,12,31),"儿童女子乙组",IF(DATE(MID(D42,7,4),MID(D42,11,2),MID(D42,13,2))&lt;=DATE(2021,12,31),"儿童女子丙组","儿童女子丁组"))))))))))))),IF(DATE(MID(D42,7,4),MID(D42,11,2),MID(D42,13,2))&lt;=DATE(2007,12,31),"成年组",IF(DATE(MID(D42,7,4),MID(D42,11,2),MID(D42,13,2))&lt;=DATE(2009,12,31),"青年甲组",IF(DATE(MID(D42,7,4),MID(D42,11,2),MID(D42,13,2))&lt;=DATE(2011,12,31),"青年乙组",IF(DATE(MID(D42,7,4),MID(D42,11,2),MID(D42,13,2))&lt;=DATE(2012,12,31),"青年丙组",IF(DATE(MID(D42,7,4),MID(D42,11,2),MID(D42,13,2))&lt;=DATE(2013,12,31),"青年丁组",IF(DATE(MID(D42,7,4),MID(D42,11,2),MID(D42,13,2))&lt;=DATE(2014,12,31),"少年甲组",IF(DATE(MID(D42,7,4),MID(D42,11,2),MID(D42,13,2))&lt;=DATE(2015,12,31),"少年乙组",IF(DATE(MID(D42,7,4),MID(D42,11,2),MID(D42,13,2))&lt;=DATE(2016,12,31),"少年丙组",IF(DATE(MID(D42,7,4),MID(D42,11,2),MID(D42,13,2))&lt;=DATE(2017,12,31),"少年丁组",IF(DATE(MID(D42,7,4),MID(D42,11,2),MID(D42,13,2))&lt;=DATE(2018,12,31),"少年戊组",IF(DATE(MID(D42,7,4),MID(D42,11,2),MID(D42,13,2))&lt;=DATE(2019,12,31),"儿童甲组",IF(DATE(MID(D42,7,4),MID(D42,11,2),MID(D42,13,2))&lt;=DATE(2020,12,31),"儿童乙组",IF(DATE(MID(D42,7,4),MID(D42,11,2),MID(D42,13,2))&lt;=DATE(2021,12,31),"儿童丙组","儿童丁组"))))))))))))))))</f>
        <v/>
      </c>
      <c r="G42" s="6" t="n"/>
      <c r="H42" s="6" t="n"/>
      <c r="I42" s="6" t="n"/>
      <c r="J42" s="6" t="n"/>
      <c r="K42" s="6" t="n"/>
      <c r="L42" s="6" t="n"/>
      <c r="M42" s="6" t="n"/>
      <c r="N42" s="6" t="n"/>
    </row>
    <row r="43" ht="20" customHeight="1">
      <c r="A43" s="6" t="n">
        <v>34</v>
      </c>
      <c r="B43" s="6" t="n"/>
      <c r="C43" s="6" t="n"/>
      <c r="D43" s="7" t="n"/>
      <c r="E43" s="6">
        <f>IF(D43="","",TEXT(DATE(MID(D43,7,4),MID(D43,11,2),MID(D43,13,2)),"yyyy-mm-dd"))</f>
        <v/>
      </c>
      <c r="F43" s="6">
        <f>IF(D43="","",IF(C43="男",IF(DATE(MID(D43,7,4),MID(D43,11,2),MID(D43,13,2))&lt;=DATE(2007,12,31),"成年男子组",IF(DATE(MID(D43,7,4),MID(D43,11,2),MID(D43,13,2))&lt;=DATE(2009,12,31),"青年男子甲组",IF(DATE(MID(D43,7,4),MID(D43,11,2),MID(D43,13,2))&lt;=DATE(2011,12,31),"青年男子乙组",IF(DATE(MID(D43,7,4),MID(D43,11,2),MID(D43,13,2))&lt;=DATE(2012,12,31),"青年男子丙组",IF(DATE(MID(D43,7,4),MID(D43,11,2),MID(D43,13,2))&lt;=DATE(2013,12,31),"青年男子丁组",IF(DATE(MID(D43,7,4),MID(D43,11,2),MID(D43,13,2))&lt;=DATE(2014,12,31),"少年男子甲组",IF(DATE(MID(D43,7,4),MID(D43,11,2),MID(D43,13,2))&lt;=DATE(2015,12,31),"少年男子乙组",IF(DATE(MID(D43,7,4),MID(D43,11,2),MID(D43,13,2))&lt;=DATE(2016,12,31),"少年男子丙组",IF(DATE(MID(D43,7,4),MID(D43,11,2),MID(D43,13,2))&lt;=DATE(2017,12,31),"少年男子丁组",IF(DATE(MID(D43,7,4),MID(D43,11,2),MID(D43,13,2))&lt;=DATE(2018,12,31),"少年男子戊组",IF(DATE(MID(D43,7,4),MID(D43,11,2),MID(D43,13,2))&lt;=DATE(2019,12,31),"儿童男子甲组",IF(DATE(MID(D43,7,4),MID(D43,11,2),MID(D43,13,2))&lt;=DATE(2020,12,31),"儿童男子乙组",IF(DATE(MID(D43,7,4),MID(D43,11,2),MID(D43,13,2))&lt;=DATE(2021,12,31),"儿童男子丙组","儿童男子丁组"))))))))))))),IF(C43="女",IF(DATE(MID(D43,7,4),MID(D43,11,2),MID(D43,13,2))&lt;=DATE(2007,12,31),"成年女子组",IF(DATE(MID(D43,7,4),MID(D43,11,2),MID(D43,13,2))&lt;=DATE(2009,12,31),"青年女子甲组",IF(DATE(MID(D43,7,4),MID(D43,11,2),MID(D43,13,2))&lt;=DATE(2011,12,31),"青年女子乙组",IF(DATE(MID(D43,7,4),MID(D43,11,2),MID(D43,13,2))&lt;=DATE(2012,12,31),"青年女子丙组",IF(DATE(MID(D43,7,4),MID(D43,11,2),MID(D43,13,2))&lt;=DATE(2013,12,31),"青年女子丁组",IF(DATE(MID(D43,7,4),MID(D43,11,2),MID(D43,13,2))&lt;=DATE(2014,12,31),"少年女子甲组",IF(DATE(MID(D43,7,4),MID(D43,11,2),MID(D43,13,2))&lt;=DATE(2015,12,31),"少年女子乙组",IF(DATE(MID(D43,7,4),MID(D43,11,2),MID(D43,13,2))&lt;=DATE(2016,12,31),"少年女子丙组",IF(DATE(MID(D43,7,4),MID(D43,11,2),MID(D43,13,2))&lt;=DATE(2017,12,31),"少年女子丁组",IF(DATE(MID(D43,7,4),MID(D43,11,2),MID(D43,13,2))&lt;=DATE(2018,12,31),"少年女子戊组",IF(DATE(MID(D43,7,4),MID(D43,11,2),MID(D43,13,2))&lt;=DATE(2019,12,31),"儿童女子甲组",IF(DATE(MID(D43,7,4),MID(D43,11,2),MID(D43,13,2))&lt;=DATE(2020,12,31),"儿童女子乙组",IF(DATE(MID(D43,7,4),MID(D43,11,2),MID(D43,13,2))&lt;=DATE(2021,12,31),"儿童女子丙组","儿童女子丁组"))))))))))))),IF(DATE(MID(D43,7,4),MID(D43,11,2),MID(D43,13,2))&lt;=DATE(2007,12,31),"成年组",IF(DATE(MID(D43,7,4),MID(D43,11,2),MID(D43,13,2))&lt;=DATE(2009,12,31),"青年甲组",IF(DATE(MID(D43,7,4),MID(D43,11,2),MID(D43,13,2))&lt;=DATE(2011,12,31),"青年乙组",IF(DATE(MID(D43,7,4),MID(D43,11,2),MID(D43,13,2))&lt;=DATE(2012,12,31),"青年丙组",IF(DATE(MID(D43,7,4),MID(D43,11,2),MID(D43,13,2))&lt;=DATE(2013,12,31),"青年丁组",IF(DATE(MID(D43,7,4),MID(D43,11,2),MID(D43,13,2))&lt;=DATE(2014,12,31),"少年甲组",IF(DATE(MID(D43,7,4),MID(D43,11,2),MID(D43,13,2))&lt;=DATE(2015,12,31),"少年乙组",IF(DATE(MID(D43,7,4),MID(D43,11,2),MID(D43,13,2))&lt;=DATE(2016,12,31),"少年丙组",IF(DATE(MID(D43,7,4),MID(D43,11,2),MID(D43,13,2))&lt;=DATE(2017,12,31),"少年丁组",IF(DATE(MID(D43,7,4),MID(D43,11,2),MID(D43,13,2))&lt;=DATE(2018,12,31),"少年戊组",IF(DATE(MID(D43,7,4),MID(D43,11,2),MID(D43,13,2))&lt;=DATE(2019,12,31),"儿童甲组",IF(DATE(MID(D43,7,4),MID(D43,11,2),MID(D43,13,2))&lt;=DATE(2020,12,31),"儿童乙组",IF(DATE(MID(D43,7,4),MID(D43,11,2),MID(D43,13,2))&lt;=DATE(2021,12,31),"儿童丙组","儿童丁组"))))))))))))))))</f>
        <v/>
      </c>
      <c r="G43" s="6" t="n"/>
      <c r="H43" s="6" t="n"/>
      <c r="I43" s="6" t="n"/>
      <c r="J43" s="6" t="n"/>
      <c r="K43" s="6" t="n"/>
      <c r="L43" s="6" t="n"/>
      <c r="M43" s="6" t="n"/>
      <c r="N43" s="6" t="n"/>
    </row>
    <row r="44" ht="20" customHeight="1">
      <c r="A44" s="6" t="n">
        <v>35</v>
      </c>
      <c r="B44" s="6" t="n"/>
      <c r="C44" s="6" t="n"/>
      <c r="D44" s="7" t="n"/>
      <c r="E44" s="6">
        <f>IF(D44="","",TEXT(DATE(MID(D44,7,4),MID(D44,11,2),MID(D44,13,2)),"yyyy-mm-dd"))</f>
        <v/>
      </c>
      <c r="F44" s="6">
        <f>IF(D44="","",IF(C44="男",IF(DATE(MID(D44,7,4),MID(D44,11,2),MID(D44,13,2))&lt;=DATE(2007,12,31),"成年男子组",IF(DATE(MID(D44,7,4),MID(D44,11,2),MID(D44,13,2))&lt;=DATE(2009,12,31),"青年男子甲组",IF(DATE(MID(D44,7,4),MID(D44,11,2),MID(D44,13,2))&lt;=DATE(2011,12,31),"青年男子乙组",IF(DATE(MID(D44,7,4),MID(D44,11,2),MID(D44,13,2))&lt;=DATE(2012,12,31),"青年男子丙组",IF(DATE(MID(D44,7,4),MID(D44,11,2),MID(D44,13,2))&lt;=DATE(2013,12,31),"青年男子丁组",IF(DATE(MID(D44,7,4),MID(D44,11,2),MID(D44,13,2))&lt;=DATE(2014,12,31),"少年男子甲组",IF(DATE(MID(D44,7,4),MID(D44,11,2),MID(D44,13,2))&lt;=DATE(2015,12,31),"少年男子乙组",IF(DATE(MID(D44,7,4),MID(D44,11,2),MID(D44,13,2))&lt;=DATE(2016,12,31),"少年男子丙组",IF(DATE(MID(D44,7,4),MID(D44,11,2),MID(D44,13,2))&lt;=DATE(2017,12,31),"少年男子丁组",IF(DATE(MID(D44,7,4),MID(D44,11,2),MID(D44,13,2))&lt;=DATE(2018,12,31),"少年男子戊组",IF(DATE(MID(D44,7,4),MID(D44,11,2),MID(D44,13,2))&lt;=DATE(2019,12,31),"儿童男子甲组",IF(DATE(MID(D44,7,4),MID(D44,11,2),MID(D44,13,2))&lt;=DATE(2020,12,31),"儿童男子乙组",IF(DATE(MID(D44,7,4),MID(D44,11,2),MID(D44,13,2))&lt;=DATE(2021,12,31),"儿童男子丙组","儿童男子丁组"))))))))))))),IF(C44="女",IF(DATE(MID(D44,7,4),MID(D44,11,2),MID(D44,13,2))&lt;=DATE(2007,12,31),"成年女子组",IF(DATE(MID(D44,7,4),MID(D44,11,2),MID(D44,13,2))&lt;=DATE(2009,12,31),"青年女子甲组",IF(DATE(MID(D44,7,4),MID(D44,11,2),MID(D44,13,2))&lt;=DATE(2011,12,31),"青年女子乙组",IF(DATE(MID(D44,7,4),MID(D44,11,2),MID(D44,13,2))&lt;=DATE(2012,12,31),"青年女子丙组",IF(DATE(MID(D44,7,4),MID(D44,11,2),MID(D44,13,2))&lt;=DATE(2013,12,31),"青年女子丁组",IF(DATE(MID(D44,7,4),MID(D44,11,2),MID(D44,13,2))&lt;=DATE(2014,12,31),"少年女子甲组",IF(DATE(MID(D44,7,4),MID(D44,11,2),MID(D44,13,2))&lt;=DATE(2015,12,31),"少年女子乙组",IF(DATE(MID(D44,7,4),MID(D44,11,2),MID(D44,13,2))&lt;=DATE(2016,12,31),"少年女子丙组",IF(DATE(MID(D44,7,4),MID(D44,11,2),MID(D44,13,2))&lt;=DATE(2017,12,31),"少年女子丁组",IF(DATE(MID(D44,7,4),MID(D44,11,2),MID(D44,13,2))&lt;=DATE(2018,12,31),"少年女子戊组",IF(DATE(MID(D44,7,4),MID(D44,11,2),MID(D44,13,2))&lt;=DATE(2019,12,31),"儿童女子甲组",IF(DATE(MID(D44,7,4),MID(D44,11,2),MID(D44,13,2))&lt;=DATE(2020,12,31),"儿童女子乙组",IF(DATE(MID(D44,7,4),MID(D44,11,2),MID(D44,13,2))&lt;=DATE(2021,12,31),"儿童女子丙组","儿童女子丁组"))))))))))))),IF(DATE(MID(D44,7,4),MID(D44,11,2),MID(D44,13,2))&lt;=DATE(2007,12,31),"成年组",IF(DATE(MID(D44,7,4),MID(D44,11,2),MID(D44,13,2))&lt;=DATE(2009,12,31),"青年甲组",IF(DATE(MID(D44,7,4),MID(D44,11,2),MID(D44,13,2))&lt;=DATE(2011,12,31),"青年乙组",IF(DATE(MID(D44,7,4),MID(D44,11,2),MID(D44,13,2))&lt;=DATE(2012,12,31),"青年丙组",IF(DATE(MID(D44,7,4),MID(D44,11,2),MID(D44,13,2))&lt;=DATE(2013,12,31),"青年丁组",IF(DATE(MID(D44,7,4),MID(D44,11,2),MID(D44,13,2))&lt;=DATE(2014,12,31),"少年甲组",IF(DATE(MID(D44,7,4),MID(D44,11,2),MID(D44,13,2))&lt;=DATE(2015,12,31),"少年乙组",IF(DATE(MID(D44,7,4),MID(D44,11,2),MID(D44,13,2))&lt;=DATE(2016,12,31),"少年丙组",IF(DATE(MID(D44,7,4),MID(D44,11,2),MID(D44,13,2))&lt;=DATE(2017,12,31),"少年丁组",IF(DATE(MID(D44,7,4),MID(D44,11,2),MID(D44,13,2))&lt;=DATE(2018,12,31),"少年戊组",IF(DATE(MID(D44,7,4),MID(D44,11,2),MID(D44,13,2))&lt;=DATE(2019,12,31),"儿童甲组",IF(DATE(MID(D44,7,4),MID(D44,11,2),MID(D44,13,2))&lt;=DATE(2020,12,31),"儿童乙组",IF(DATE(MID(D44,7,4),MID(D44,11,2),MID(D44,13,2))&lt;=DATE(2021,12,31),"儿童丙组","儿童丁组"))))))))))))))))</f>
        <v/>
      </c>
      <c r="G44" s="6" t="n"/>
      <c r="H44" s="6" t="n"/>
      <c r="I44" s="6" t="n"/>
      <c r="J44" s="6" t="n"/>
      <c r="K44" s="6" t="n"/>
      <c r="L44" s="6" t="n"/>
      <c r="M44" s="6" t="n"/>
      <c r="N44" s="6" t="n"/>
    </row>
    <row r="45" ht="20" customHeight="1">
      <c r="A45" s="6" t="n">
        <v>36</v>
      </c>
      <c r="B45" s="6" t="n"/>
      <c r="C45" s="6" t="n"/>
      <c r="D45" s="7" t="n"/>
      <c r="E45" s="6">
        <f>IF(D45="","",TEXT(DATE(MID(D45,7,4),MID(D45,11,2),MID(D45,13,2)),"yyyy-mm-dd"))</f>
        <v/>
      </c>
      <c r="F45" s="6">
        <f>IF(D45="","",IF(C45="男",IF(DATE(MID(D45,7,4),MID(D45,11,2),MID(D45,13,2))&lt;=DATE(2007,12,31),"成年男子组",IF(DATE(MID(D45,7,4),MID(D45,11,2),MID(D45,13,2))&lt;=DATE(2009,12,31),"青年男子甲组",IF(DATE(MID(D45,7,4),MID(D45,11,2),MID(D45,13,2))&lt;=DATE(2011,12,31),"青年男子乙组",IF(DATE(MID(D45,7,4),MID(D45,11,2),MID(D45,13,2))&lt;=DATE(2012,12,31),"青年男子丙组",IF(DATE(MID(D45,7,4),MID(D45,11,2),MID(D45,13,2))&lt;=DATE(2013,12,31),"青年男子丁组",IF(DATE(MID(D45,7,4),MID(D45,11,2),MID(D45,13,2))&lt;=DATE(2014,12,31),"少年男子甲组",IF(DATE(MID(D45,7,4),MID(D45,11,2),MID(D45,13,2))&lt;=DATE(2015,12,31),"少年男子乙组",IF(DATE(MID(D45,7,4),MID(D45,11,2),MID(D45,13,2))&lt;=DATE(2016,12,31),"少年男子丙组",IF(DATE(MID(D45,7,4),MID(D45,11,2),MID(D45,13,2))&lt;=DATE(2017,12,31),"少年男子丁组",IF(DATE(MID(D45,7,4),MID(D45,11,2),MID(D45,13,2))&lt;=DATE(2018,12,31),"少年男子戊组",IF(DATE(MID(D45,7,4),MID(D45,11,2),MID(D45,13,2))&lt;=DATE(2019,12,31),"儿童男子甲组",IF(DATE(MID(D45,7,4),MID(D45,11,2),MID(D45,13,2))&lt;=DATE(2020,12,31),"儿童男子乙组",IF(DATE(MID(D45,7,4),MID(D45,11,2),MID(D45,13,2))&lt;=DATE(2021,12,31),"儿童男子丙组","儿童男子丁组"))))))))))))),IF(C45="女",IF(DATE(MID(D45,7,4),MID(D45,11,2),MID(D45,13,2))&lt;=DATE(2007,12,31),"成年女子组",IF(DATE(MID(D45,7,4),MID(D45,11,2),MID(D45,13,2))&lt;=DATE(2009,12,31),"青年女子甲组",IF(DATE(MID(D45,7,4),MID(D45,11,2),MID(D45,13,2))&lt;=DATE(2011,12,31),"青年女子乙组",IF(DATE(MID(D45,7,4),MID(D45,11,2),MID(D45,13,2))&lt;=DATE(2012,12,31),"青年女子丙组",IF(DATE(MID(D45,7,4),MID(D45,11,2),MID(D45,13,2))&lt;=DATE(2013,12,31),"青年女子丁组",IF(DATE(MID(D45,7,4),MID(D45,11,2),MID(D45,13,2))&lt;=DATE(2014,12,31),"少年女子甲组",IF(DATE(MID(D45,7,4),MID(D45,11,2),MID(D45,13,2))&lt;=DATE(2015,12,31),"少年女子乙组",IF(DATE(MID(D45,7,4),MID(D45,11,2),MID(D45,13,2))&lt;=DATE(2016,12,31),"少年女子丙组",IF(DATE(MID(D45,7,4),MID(D45,11,2),MID(D45,13,2))&lt;=DATE(2017,12,31),"少年女子丁组",IF(DATE(MID(D45,7,4),MID(D45,11,2),MID(D45,13,2))&lt;=DATE(2018,12,31),"少年女子戊组",IF(DATE(MID(D45,7,4),MID(D45,11,2),MID(D45,13,2))&lt;=DATE(2019,12,31),"儿童女子甲组",IF(DATE(MID(D45,7,4),MID(D45,11,2),MID(D45,13,2))&lt;=DATE(2020,12,31),"儿童女子乙组",IF(DATE(MID(D45,7,4),MID(D45,11,2),MID(D45,13,2))&lt;=DATE(2021,12,31),"儿童女子丙组","儿童女子丁组"))))))))))))),IF(DATE(MID(D45,7,4),MID(D45,11,2),MID(D45,13,2))&lt;=DATE(2007,12,31),"成年组",IF(DATE(MID(D45,7,4),MID(D45,11,2),MID(D45,13,2))&lt;=DATE(2009,12,31),"青年甲组",IF(DATE(MID(D45,7,4),MID(D45,11,2),MID(D45,13,2))&lt;=DATE(2011,12,31),"青年乙组",IF(DATE(MID(D45,7,4),MID(D45,11,2),MID(D45,13,2))&lt;=DATE(2012,12,31),"青年丙组",IF(DATE(MID(D45,7,4),MID(D45,11,2),MID(D45,13,2))&lt;=DATE(2013,12,31),"青年丁组",IF(DATE(MID(D45,7,4),MID(D45,11,2),MID(D45,13,2))&lt;=DATE(2014,12,31),"少年甲组",IF(DATE(MID(D45,7,4),MID(D45,11,2),MID(D45,13,2))&lt;=DATE(2015,12,31),"少年乙组",IF(DATE(MID(D45,7,4),MID(D45,11,2),MID(D45,13,2))&lt;=DATE(2016,12,31),"少年丙组",IF(DATE(MID(D45,7,4),MID(D45,11,2),MID(D45,13,2))&lt;=DATE(2017,12,31),"少年丁组",IF(DATE(MID(D45,7,4),MID(D45,11,2),MID(D45,13,2))&lt;=DATE(2018,12,31),"少年戊组",IF(DATE(MID(D45,7,4),MID(D45,11,2),MID(D45,13,2))&lt;=DATE(2019,12,31),"儿童甲组",IF(DATE(MID(D45,7,4),MID(D45,11,2),MID(D45,13,2))&lt;=DATE(2020,12,31),"儿童乙组",IF(DATE(MID(D45,7,4),MID(D45,11,2),MID(D45,13,2))&lt;=DATE(2021,12,31),"儿童丙组","儿童丁组"))))))))))))))))</f>
        <v/>
      </c>
      <c r="G45" s="6" t="n"/>
      <c r="H45" s="6" t="n"/>
      <c r="I45" s="6" t="n"/>
      <c r="J45" s="6" t="n"/>
      <c r="K45" s="6" t="n"/>
      <c r="L45" s="6" t="n"/>
      <c r="M45" s="6" t="n"/>
      <c r="N45" s="6" t="n"/>
    </row>
    <row r="46" ht="20" customHeight="1">
      <c r="A46" s="6" t="n">
        <v>37</v>
      </c>
      <c r="B46" s="6" t="n"/>
      <c r="C46" s="6" t="n"/>
      <c r="D46" s="7" t="n"/>
      <c r="E46" s="6">
        <f>IF(D46="","",TEXT(DATE(MID(D46,7,4),MID(D46,11,2),MID(D46,13,2)),"yyyy-mm-dd"))</f>
        <v/>
      </c>
      <c r="F46" s="6">
        <f>IF(D46="","",IF(C46="男",IF(DATE(MID(D46,7,4),MID(D46,11,2),MID(D46,13,2))&lt;=DATE(2007,12,31),"成年男子组",IF(DATE(MID(D46,7,4),MID(D46,11,2),MID(D46,13,2))&lt;=DATE(2009,12,31),"青年男子甲组",IF(DATE(MID(D46,7,4),MID(D46,11,2),MID(D46,13,2))&lt;=DATE(2011,12,31),"青年男子乙组",IF(DATE(MID(D46,7,4),MID(D46,11,2),MID(D46,13,2))&lt;=DATE(2012,12,31),"青年男子丙组",IF(DATE(MID(D46,7,4),MID(D46,11,2),MID(D46,13,2))&lt;=DATE(2013,12,31),"青年男子丁组",IF(DATE(MID(D46,7,4),MID(D46,11,2),MID(D46,13,2))&lt;=DATE(2014,12,31),"少年男子甲组",IF(DATE(MID(D46,7,4),MID(D46,11,2),MID(D46,13,2))&lt;=DATE(2015,12,31),"少年男子乙组",IF(DATE(MID(D46,7,4),MID(D46,11,2),MID(D46,13,2))&lt;=DATE(2016,12,31),"少年男子丙组",IF(DATE(MID(D46,7,4),MID(D46,11,2),MID(D46,13,2))&lt;=DATE(2017,12,31),"少年男子丁组",IF(DATE(MID(D46,7,4),MID(D46,11,2),MID(D46,13,2))&lt;=DATE(2018,12,31),"少年男子戊组",IF(DATE(MID(D46,7,4),MID(D46,11,2),MID(D46,13,2))&lt;=DATE(2019,12,31),"儿童男子甲组",IF(DATE(MID(D46,7,4),MID(D46,11,2),MID(D46,13,2))&lt;=DATE(2020,12,31),"儿童男子乙组",IF(DATE(MID(D46,7,4),MID(D46,11,2),MID(D46,13,2))&lt;=DATE(2021,12,31),"儿童男子丙组","儿童男子丁组"))))))))))))),IF(C46="女",IF(DATE(MID(D46,7,4),MID(D46,11,2),MID(D46,13,2))&lt;=DATE(2007,12,31),"成年女子组",IF(DATE(MID(D46,7,4),MID(D46,11,2),MID(D46,13,2))&lt;=DATE(2009,12,31),"青年女子甲组",IF(DATE(MID(D46,7,4),MID(D46,11,2),MID(D46,13,2))&lt;=DATE(2011,12,31),"青年女子乙组",IF(DATE(MID(D46,7,4),MID(D46,11,2),MID(D46,13,2))&lt;=DATE(2012,12,31),"青年女子丙组",IF(DATE(MID(D46,7,4),MID(D46,11,2),MID(D46,13,2))&lt;=DATE(2013,12,31),"青年女子丁组",IF(DATE(MID(D46,7,4),MID(D46,11,2),MID(D46,13,2))&lt;=DATE(2014,12,31),"少年女子甲组",IF(DATE(MID(D46,7,4),MID(D46,11,2),MID(D46,13,2))&lt;=DATE(2015,12,31),"少年女子乙组",IF(DATE(MID(D46,7,4),MID(D46,11,2),MID(D46,13,2))&lt;=DATE(2016,12,31),"少年女子丙组",IF(DATE(MID(D46,7,4),MID(D46,11,2),MID(D46,13,2))&lt;=DATE(2017,12,31),"少年女子丁组",IF(DATE(MID(D46,7,4),MID(D46,11,2),MID(D46,13,2))&lt;=DATE(2018,12,31),"少年女子戊组",IF(DATE(MID(D46,7,4),MID(D46,11,2),MID(D46,13,2))&lt;=DATE(2019,12,31),"儿童女子甲组",IF(DATE(MID(D46,7,4),MID(D46,11,2),MID(D46,13,2))&lt;=DATE(2020,12,31),"儿童女子乙组",IF(DATE(MID(D46,7,4),MID(D46,11,2),MID(D46,13,2))&lt;=DATE(2021,12,31),"儿童女子丙组","儿童女子丁组"))))))))))))),IF(DATE(MID(D46,7,4),MID(D46,11,2),MID(D46,13,2))&lt;=DATE(2007,12,31),"成年组",IF(DATE(MID(D46,7,4),MID(D46,11,2),MID(D46,13,2))&lt;=DATE(2009,12,31),"青年甲组",IF(DATE(MID(D46,7,4),MID(D46,11,2),MID(D46,13,2))&lt;=DATE(2011,12,31),"青年乙组",IF(DATE(MID(D46,7,4),MID(D46,11,2),MID(D46,13,2))&lt;=DATE(2012,12,31),"青年丙组",IF(DATE(MID(D46,7,4),MID(D46,11,2),MID(D46,13,2))&lt;=DATE(2013,12,31),"青年丁组",IF(DATE(MID(D46,7,4),MID(D46,11,2),MID(D46,13,2))&lt;=DATE(2014,12,31),"少年甲组",IF(DATE(MID(D46,7,4),MID(D46,11,2),MID(D46,13,2))&lt;=DATE(2015,12,31),"少年乙组",IF(DATE(MID(D46,7,4),MID(D46,11,2),MID(D46,13,2))&lt;=DATE(2016,12,31),"少年丙组",IF(DATE(MID(D46,7,4),MID(D46,11,2),MID(D46,13,2))&lt;=DATE(2017,12,31),"少年丁组",IF(DATE(MID(D46,7,4),MID(D46,11,2),MID(D46,13,2))&lt;=DATE(2018,12,31),"少年戊组",IF(DATE(MID(D46,7,4),MID(D46,11,2),MID(D46,13,2))&lt;=DATE(2019,12,31),"儿童甲组",IF(DATE(MID(D46,7,4),MID(D46,11,2),MID(D46,13,2))&lt;=DATE(2020,12,31),"儿童乙组",IF(DATE(MID(D46,7,4),MID(D46,11,2),MID(D46,13,2))&lt;=DATE(2021,12,31),"儿童丙组","儿童丁组"))))))))))))))))</f>
        <v/>
      </c>
      <c r="G46" s="6" t="n"/>
      <c r="H46" s="6" t="n"/>
      <c r="I46" s="6" t="n"/>
      <c r="J46" s="6" t="n"/>
      <c r="K46" s="6" t="n"/>
      <c r="L46" s="6" t="n"/>
      <c r="M46" s="6" t="n"/>
      <c r="N46" s="6" t="n"/>
    </row>
    <row r="47" ht="20" customHeight="1">
      <c r="A47" s="6" t="n">
        <v>38</v>
      </c>
      <c r="B47" s="6" t="n"/>
      <c r="C47" s="6" t="n"/>
      <c r="D47" s="7" t="n"/>
      <c r="E47" s="6">
        <f>IF(D47="","",TEXT(DATE(MID(D47,7,4),MID(D47,11,2),MID(D47,13,2)),"yyyy-mm-dd"))</f>
        <v/>
      </c>
      <c r="F47" s="6">
        <f>IF(D47="","",IF(C47="男",IF(DATE(MID(D47,7,4),MID(D47,11,2),MID(D47,13,2))&lt;=DATE(2007,12,31),"成年男子组",IF(DATE(MID(D47,7,4),MID(D47,11,2),MID(D47,13,2))&lt;=DATE(2009,12,31),"青年男子甲组",IF(DATE(MID(D47,7,4),MID(D47,11,2),MID(D47,13,2))&lt;=DATE(2011,12,31),"青年男子乙组",IF(DATE(MID(D47,7,4),MID(D47,11,2),MID(D47,13,2))&lt;=DATE(2012,12,31),"青年男子丙组",IF(DATE(MID(D47,7,4),MID(D47,11,2),MID(D47,13,2))&lt;=DATE(2013,12,31),"青年男子丁组",IF(DATE(MID(D47,7,4),MID(D47,11,2),MID(D47,13,2))&lt;=DATE(2014,12,31),"少年男子甲组",IF(DATE(MID(D47,7,4),MID(D47,11,2),MID(D47,13,2))&lt;=DATE(2015,12,31),"少年男子乙组",IF(DATE(MID(D47,7,4),MID(D47,11,2),MID(D47,13,2))&lt;=DATE(2016,12,31),"少年男子丙组",IF(DATE(MID(D47,7,4),MID(D47,11,2),MID(D47,13,2))&lt;=DATE(2017,12,31),"少年男子丁组",IF(DATE(MID(D47,7,4),MID(D47,11,2),MID(D47,13,2))&lt;=DATE(2018,12,31),"少年男子戊组",IF(DATE(MID(D47,7,4),MID(D47,11,2),MID(D47,13,2))&lt;=DATE(2019,12,31),"儿童男子甲组",IF(DATE(MID(D47,7,4),MID(D47,11,2),MID(D47,13,2))&lt;=DATE(2020,12,31),"儿童男子乙组",IF(DATE(MID(D47,7,4),MID(D47,11,2),MID(D47,13,2))&lt;=DATE(2021,12,31),"儿童男子丙组","儿童男子丁组"))))))))))))),IF(C47="女",IF(DATE(MID(D47,7,4),MID(D47,11,2),MID(D47,13,2))&lt;=DATE(2007,12,31),"成年女子组",IF(DATE(MID(D47,7,4),MID(D47,11,2),MID(D47,13,2))&lt;=DATE(2009,12,31),"青年女子甲组",IF(DATE(MID(D47,7,4),MID(D47,11,2),MID(D47,13,2))&lt;=DATE(2011,12,31),"青年女子乙组",IF(DATE(MID(D47,7,4),MID(D47,11,2),MID(D47,13,2))&lt;=DATE(2012,12,31),"青年女子丙组",IF(DATE(MID(D47,7,4),MID(D47,11,2),MID(D47,13,2))&lt;=DATE(2013,12,31),"青年女子丁组",IF(DATE(MID(D47,7,4),MID(D47,11,2),MID(D47,13,2))&lt;=DATE(2014,12,31),"少年女子甲组",IF(DATE(MID(D47,7,4),MID(D47,11,2),MID(D47,13,2))&lt;=DATE(2015,12,31),"少年女子乙组",IF(DATE(MID(D47,7,4),MID(D47,11,2),MID(D47,13,2))&lt;=DATE(2016,12,31),"少年女子丙组",IF(DATE(MID(D47,7,4),MID(D47,11,2),MID(D47,13,2))&lt;=DATE(2017,12,31),"少年女子丁组",IF(DATE(MID(D47,7,4),MID(D47,11,2),MID(D47,13,2))&lt;=DATE(2018,12,31),"少年女子戊组",IF(DATE(MID(D47,7,4),MID(D47,11,2),MID(D47,13,2))&lt;=DATE(2019,12,31),"儿童女子甲组",IF(DATE(MID(D47,7,4),MID(D47,11,2),MID(D47,13,2))&lt;=DATE(2020,12,31),"儿童女子乙组",IF(DATE(MID(D47,7,4),MID(D47,11,2),MID(D47,13,2))&lt;=DATE(2021,12,31),"儿童女子丙组","儿童女子丁组"))))))))))))),IF(DATE(MID(D47,7,4),MID(D47,11,2),MID(D47,13,2))&lt;=DATE(2007,12,31),"成年组",IF(DATE(MID(D47,7,4),MID(D47,11,2),MID(D47,13,2))&lt;=DATE(2009,12,31),"青年甲组",IF(DATE(MID(D47,7,4),MID(D47,11,2),MID(D47,13,2))&lt;=DATE(2011,12,31),"青年乙组",IF(DATE(MID(D47,7,4),MID(D47,11,2),MID(D47,13,2))&lt;=DATE(2012,12,31),"青年丙组",IF(DATE(MID(D47,7,4),MID(D47,11,2),MID(D47,13,2))&lt;=DATE(2013,12,31),"青年丁组",IF(DATE(MID(D47,7,4),MID(D47,11,2),MID(D47,13,2))&lt;=DATE(2014,12,31),"少年甲组",IF(DATE(MID(D47,7,4),MID(D47,11,2),MID(D47,13,2))&lt;=DATE(2015,12,31),"少年乙组",IF(DATE(MID(D47,7,4),MID(D47,11,2),MID(D47,13,2))&lt;=DATE(2016,12,31),"少年丙组",IF(DATE(MID(D47,7,4),MID(D47,11,2),MID(D47,13,2))&lt;=DATE(2017,12,31),"少年丁组",IF(DATE(MID(D47,7,4),MID(D47,11,2),MID(D47,13,2))&lt;=DATE(2018,12,31),"少年戊组",IF(DATE(MID(D47,7,4),MID(D47,11,2),MID(D47,13,2))&lt;=DATE(2019,12,31),"儿童甲组",IF(DATE(MID(D47,7,4),MID(D47,11,2),MID(D47,13,2))&lt;=DATE(2020,12,31),"儿童乙组",IF(DATE(MID(D47,7,4),MID(D47,11,2),MID(D47,13,2))&lt;=DATE(2021,12,31),"儿童丙组","儿童丁组"))))))))))))))))</f>
        <v/>
      </c>
      <c r="G47" s="6" t="n"/>
      <c r="H47" s="6" t="n"/>
      <c r="I47" s="6" t="n"/>
      <c r="J47" s="6" t="n"/>
      <c r="K47" s="6" t="n"/>
      <c r="L47" s="6" t="n"/>
      <c r="M47" s="6" t="n"/>
      <c r="N47" s="6" t="n"/>
    </row>
    <row r="48" ht="20" customHeight="1">
      <c r="A48" s="6" t="n">
        <v>39</v>
      </c>
      <c r="B48" s="6" t="n"/>
      <c r="C48" s="6" t="n"/>
      <c r="D48" s="7" t="n"/>
      <c r="E48" s="6">
        <f>IF(D48="","",TEXT(DATE(MID(D48,7,4),MID(D48,11,2),MID(D48,13,2)),"yyyy-mm-dd"))</f>
        <v/>
      </c>
      <c r="F48" s="6">
        <f>IF(D48="","",IF(C48="男",IF(DATE(MID(D48,7,4),MID(D48,11,2),MID(D48,13,2))&lt;=DATE(2007,12,31),"成年男子组",IF(DATE(MID(D48,7,4),MID(D48,11,2),MID(D48,13,2))&lt;=DATE(2009,12,31),"青年男子甲组",IF(DATE(MID(D48,7,4),MID(D48,11,2),MID(D48,13,2))&lt;=DATE(2011,12,31),"青年男子乙组",IF(DATE(MID(D48,7,4),MID(D48,11,2),MID(D48,13,2))&lt;=DATE(2012,12,31),"青年男子丙组",IF(DATE(MID(D48,7,4),MID(D48,11,2),MID(D48,13,2))&lt;=DATE(2013,12,31),"青年男子丁组",IF(DATE(MID(D48,7,4),MID(D48,11,2),MID(D48,13,2))&lt;=DATE(2014,12,31),"少年男子甲组",IF(DATE(MID(D48,7,4),MID(D48,11,2),MID(D48,13,2))&lt;=DATE(2015,12,31),"少年男子乙组",IF(DATE(MID(D48,7,4),MID(D48,11,2),MID(D48,13,2))&lt;=DATE(2016,12,31),"少年男子丙组",IF(DATE(MID(D48,7,4),MID(D48,11,2),MID(D48,13,2))&lt;=DATE(2017,12,31),"少年男子丁组",IF(DATE(MID(D48,7,4),MID(D48,11,2),MID(D48,13,2))&lt;=DATE(2018,12,31),"少年男子戊组",IF(DATE(MID(D48,7,4),MID(D48,11,2),MID(D48,13,2))&lt;=DATE(2019,12,31),"儿童男子甲组",IF(DATE(MID(D48,7,4),MID(D48,11,2),MID(D48,13,2))&lt;=DATE(2020,12,31),"儿童男子乙组",IF(DATE(MID(D48,7,4),MID(D48,11,2),MID(D48,13,2))&lt;=DATE(2021,12,31),"儿童男子丙组","儿童男子丁组"))))))))))))),IF(C48="女",IF(DATE(MID(D48,7,4),MID(D48,11,2),MID(D48,13,2))&lt;=DATE(2007,12,31),"成年女子组",IF(DATE(MID(D48,7,4),MID(D48,11,2),MID(D48,13,2))&lt;=DATE(2009,12,31),"青年女子甲组",IF(DATE(MID(D48,7,4),MID(D48,11,2),MID(D48,13,2))&lt;=DATE(2011,12,31),"青年女子乙组",IF(DATE(MID(D48,7,4),MID(D48,11,2),MID(D48,13,2))&lt;=DATE(2012,12,31),"青年女子丙组",IF(DATE(MID(D48,7,4),MID(D48,11,2),MID(D48,13,2))&lt;=DATE(2013,12,31),"青年女子丁组",IF(DATE(MID(D48,7,4),MID(D48,11,2),MID(D48,13,2))&lt;=DATE(2014,12,31),"少年女子甲组",IF(DATE(MID(D48,7,4),MID(D48,11,2),MID(D48,13,2))&lt;=DATE(2015,12,31),"少年女子乙组",IF(DATE(MID(D48,7,4),MID(D48,11,2),MID(D48,13,2))&lt;=DATE(2016,12,31),"少年女子丙组",IF(DATE(MID(D48,7,4),MID(D48,11,2),MID(D48,13,2))&lt;=DATE(2017,12,31),"少年女子丁组",IF(DATE(MID(D48,7,4),MID(D48,11,2),MID(D48,13,2))&lt;=DATE(2018,12,31),"少年女子戊组",IF(DATE(MID(D48,7,4),MID(D48,11,2),MID(D48,13,2))&lt;=DATE(2019,12,31),"儿童女子甲组",IF(DATE(MID(D48,7,4),MID(D48,11,2),MID(D48,13,2))&lt;=DATE(2020,12,31),"儿童女子乙组",IF(DATE(MID(D48,7,4),MID(D48,11,2),MID(D48,13,2))&lt;=DATE(2021,12,31),"儿童女子丙组","儿童女子丁组"))))))))))))),IF(DATE(MID(D48,7,4),MID(D48,11,2),MID(D48,13,2))&lt;=DATE(2007,12,31),"成年组",IF(DATE(MID(D48,7,4),MID(D48,11,2),MID(D48,13,2))&lt;=DATE(2009,12,31),"青年甲组",IF(DATE(MID(D48,7,4),MID(D48,11,2),MID(D48,13,2))&lt;=DATE(2011,12,31),"青年乙组",IF(DATE(MID(D48,7,4),MID(D48,11,2),MID(D48,13,2))&lt;=DATE(2012,12,31),"青年丙组",IF(DATE(MID(D48,7,4),MID(D48,11,2),MID(D48,13,2))&lt;=DATE(2013,12,31),"青年丁组",IF(DATE(MID(D48,7,4),MID(D48,11,2),MID(D48,13,2))&lt;=DATE(2014,12,31),"少年甲组",IF(DATE(MID(D48,7,4),MID(D48,11,2),MID(D48,13,2))&lt;=DATE(2015,12,31),"少年乙组",IF(DATE(MID(D48,7,4),MID(D48,11,2),MID(D48,13,2))&lt;=DATE(2016,12,31),"少年丙组",IF(DATE(MID(D48,7,4),MID(D48,11,2),MID(D48,13,2))&lt;=DATE(2017,12,31),"少年丁组",IF(DATE(MID(D48,7,4),MID(D48,11,2),MID(D48,13,2))&lt;=DATE(2018,12,31),"少年戊组",IF(DATE(MID(D48,7,4),MID(D48,11,2),MID(D48,13,2))&lt;=DATE(2019,12,31),"儿童甲组",IF(DATE(MID(D48,7,4),MID(D48,11,2),MID(D48,13,2))&lt;=DATE(2020,12,31),"儿童乙组",IF(DATE(MID(D48,7,4),MID(D48,11,2),MID(D48,13,2))&lt;=DATE(2021,12,31),"儿童丙组","儿童丁组"))))))))))))))))</f>
        <v/>
      </c>
      <c r="G48" s="6" t="n"/>
      <c r="H48" s="6" t="n"/>
      <c r="I48" s="6" t="n"/>
      <c r="J48" s="6" t="n"/>
      <c r="K48" s="6" t="n"/>
      <c r="L48" s="6" t="n"/>
      <c r="M48" s="6" t="n"/>
      <c r="N48" s="6" t="n"/>
    </row>
    <row r="49" ht="20" customHeight="1">
      <c r="A49" s="6" t="n">
        <v>40</v>
      </c>
      <c r="B49" s="6" t="n"/>
      <c r="C49" s="6" t="n"/>
      <c r="D49" s="7" t="n"/>
      <c r="E49" s="6">
        <f>IF(D49="","",TEXT(DATE(MID(D49,7,4),MID(D49,11,2),MID(D49,13,2)),"yyyy-mm-dd"))</f>
        <v/>
      </c>
      <c r="F49" s="6">
        <f>IF(D49="","",IF(C49="男",IF(DATE(MID(D49,7,4),MID(D49,11,2),MID(D49,13,2))&lt;=DATE(2007,12,31),"成年男子组",IF(DATE(MID(D49,7,4),MID(D49,11,2),MID(D49,13,2))&lt;=DATE(2009,12,31),"青年男子甲组",IF(DATE(MID(D49,7,4),MID(D49,11,2),MID(D49,13,2))&lt;=DATE(2011,12,31),"青年男子乙组",IF(DATE(MID(D49,7,4),MID(D49,11,2),MID(D49,13,2))&lt;=DATE(2012,12,31),"青年男子丙组",IF(DATE(MID(D49,7,4),MID(D49,11,2),MID(D49,13,2))&lt;=DATE(2013,12,31),"青年男子丁组",IF(DATE(MID(D49,7,4),MID(D49,11,2),MID(D49,13,2))&lt;=DATE(2014,12,31),"少年男子甲组",IF(DATE(MID(D49,7,4),MID(D49,11,2),MID(D49,13,2))&lt;=DATE(2015,12,31),"少年男子乙组",IF(DATE(MID(D49,7,4),MID(D49,11,2),MID(D49,13,2))&lt;=DATE(2016,12,31),"少年男子丙组",IF(DATE(MID(D49,7,4),MID(D49,11,2),MID(D49,13,2))&lt;=DATE(2017,12,31),"少年男子丁组",IF(DATE(MID(D49,7,4),MID(D49,11,2),MID(D49,13,2))&lt;=DATE(2018,12,31),"少年男子戊组",IF(DATE(MID(D49,7,4),MID(D49,11,2),MID(D49,13,2))&lt;=DATE(2019,12,31),"儿童男子甲组",IF(DATE(MID(D49,7,4),MID(D49,11,2),MID(D49,13,2))&lt;=DATE(2020,12,31),"儿童男子乙组",IF(DATE(MID(D49,7,4),MID(D49,11,2),MID(D49,13,2))&lt;=DATE(2021,12,31),"儿童男子丙组","儿童男子丁组"))))))))))))),IF(C49="女",IF(DATE(MID(D49,7,4),MID(D49,11,2),MID(D49,13,2))&lt;=DATE(2007,12,31),"成年女子组",IF(DATE(MID(D49,7,4),MID(D49,11,2),MID(D49,13,2))&lt;=DATE(2009,12,31),"青年女子甲组",IF(DATE(MID(D49,7,4),MID(D49,11,2),MID(D49,13,2))&lt;=DATE(2011,12,31),"青年女子乙组",IF(DATE(MID(D49,7,4),MID(D49,11,2),MID(D49,13,2))&lt;=DATE(2012,12,31),"青年女子丙组",IF(DATE(MID(D49,7,4),MID(D49,11,2),MID(D49,13,2))&lt;=DATE(2013,12,31),"青年女子丁组",IF(DATE(MID(D49,7,4),MID(D49,11,2),MID(D49,13,2))&lt;=DATE(2014,12,31),"少年女子甲组",IF(DATE(MID(D49,7,4),MID(D49,11,2),MID(D49,13,2))&lt;=DATE(2015,12,31),"少年女子乙组",IF(DATE(MID(D49,7,4),MID(D49,11,2),MID(D49,13,2))&lt;=DATE(2016,12,31),"少年女子丙组",IF(DATE(MID(D49,7,4),MID(D49,11,2),MID(D49,13,2))&lt;=DATE(2017,12,31),"少年女子丁组",IF(DATE(MID(D49,7,4),MID(D49,11,2),MID(D49,13,2))&lt;=DATE(2018,12,31),"少年女子戊组",IF(DATE(MID(D49,7,4),MID(D49,11,2),MID(D49,13,2))&lt;=DATE(2019,12,31),"儿童女子甲组",IF(DATE(MID(D49,7,4),MID(D49,11,2),MID(D49,13,2))&lt;=DATE(2020,12,31),"儿童女子乙组",IF(DATE(MID(D49,7,4),MID(D49,11,2),MID(D49,13,2))&lt;=DATE(2021,12,31),"儿童女子丙组","儿童女子丁组"))))))))))))),IF(DATE(MID(D49,7,4),MID(D49,11,2),MID(D49,13,2))&lt;=DATE(2007,12,31),"成年组",IF(DATE(MID(D49,7,4),MID(D49,11,2),MID(D49,13,2))&lt;=DATE(2009,12,31),"青年甲组",IF(DATE(MID(D49,7,4),MID(D49,11,2),MID(D49,13,2))&lt;=DATE(2011,12,31),"青年乙组",IF(DATE(MID(D49,7,4),MID(D49,11,2),MID(D49,13,2))&lt;=DATE(2012,12,31),"青年丙组",IF(DATE(MID(D49,7,4),MID(D49,11,2),MID(D49,13,2))&lt;=DATE(2013,12,31),"青年丁组",IF(DATE(MID(D49,7,4),MID(D49,11,2),MID(D49,13,2))&lt;=DATE(2014,12,31),"少年甲组",IF(DATE(MID(D49,7,4),MID(D49,11,2),MID(D49,13,2))&lt;=DATE(2015,12,31),"少年乙组",IF(DATE(MID(D49,7,4),MID(D49,11,2),MID(D49,13,2))&lt;=DATE(2016,12,31),"少年丙组",IF(DATE(MID(D49,7,4),MID(D49,11,2),MID(D49,13,2))&lt;=DATE(2017,12,31),"少年丁组",IF(DATE(MID(D49,7,4),MID(D49,11,2),MID(D49,13,2))&lt;=DATE(2018,12,31),"少年戊组",IF(DATE(MID(D49,7,4),MID(D49,11,2),MID(D49,13,2))&lt;=DATE(2019,12,31),"儿童甲组",IF(DATE(MID(D49,7,4),MID(D49,11,2),MID(D49,13,2))&lt;=DATE(2020,12,31),"儿童乙组",IF(DATE(MID(D49,7,4),MID(D49,11,2),MID(D49,13,2))&lt;=DATE(2021,12,31),"儿童丙组","儿童丁组"))))))))))))))))</f>
        <v/>
      </c>
      <c r="G49" s="6" t="n"/>
      <c r="H49" s="6" t="n"/>
      <c r="I49" s="6" t="n"/>
      <c r="J49" s="6" t="n"/>
      <c r="K49" s="6" t="n"/>
      <c r="L49" s="6" t="n"/>
      <c r="M49" s="6" t="n"/>
      <c r="N49" s="6" t="n"/>
    </row>
    <row r="50" ht="20" customHeight="1">
      <c r="A50" s="6" t="n">
        <v>41</v>
      </c>
      <c r="B50" s="6" t="n"/>
      <c r="C50" s="6" t="n"/>
      <c r="D50" s="7" t="n"/>
      <c r="E50" s="6">
        <f>IF(D50="","",TEXT(DATE(MID(D50,7,4),MID(D50,11,2),MID(D50,13,2)),"yyyy-mm-dd"))</f>
        <v/>
      </c>
      <c r="F50" s="6">
        <f>IF(D50="","",IF(C50="男",IF(DATE(MID(D50,7,4),MID(D50,11,2),MID(D50,13,2))&lt;=DATE(2007,12,31),"成年男子组",IF(DATE(MID(D50,7,4),MID(D50,11,2),MID(D50,13,2))&lt;=DATE(2009,12,31),"青年男子甲组",IF(DATE(MID(D50,7,4),MID(D50,11,2),MID(D50,13,2))&lt;=DATE(2011,12,31),"青年男子乙组",IF(DATE(MID(D50,7,4),MID(D50,11,2),MID(D50,13,2))&lt;=DATE(2012,12,31),"青年男子丙组",IF(DATE(MID(D50,7,4),MID(D50,11,2),MID(D50,13,2))&lt;=DATE(2013,12,31),"青年男子丁组",IF(DATE(MID(D50,7,4),MID(D50,11,2),MID(D50,13,2))&lt;=DATE(2014,12,31),"少年男子甲组",IF(DATE(MID(D50,7,4),MID(D50,11,2),MID(D50,13,2))&lt;=DATE(2015,12,31),"少年男子乙组",IF(DATE(MID(D50,7,4),MID(D50,11,2),MID(D50,13,2))&lt;=DATE(2016,12,31),"少年男子丙组",IF(DATE(MID(D50,7,4),MID(D50,11,2),MID(D50,13,2))&lt;=DATE(2017,12,31),"少年男子丁组",IF(DATE(MID(D50,7,4),MID(D50,11,2),MID(D50,13,2))&lt;=DATE(2018,12,31),"少年男子戊组",IF(DATE(MID(D50,7,4),MID(D50,11,2),MID(D50,13,2))&lt;=DATE(2019,12,31),"儿童男子甲组",IF(DATE(MID(D50,7,4),MID(D50,11,2),MID(D50,13,2))&lt;=DATE(2020,12,31),"儿童男子乙组",IF(DATE(MID(D50,7,4),MID(D50,11,2),MID(D50,13,2))&lt;=DATE(2021,12,31),"儿童男子丙组","儿童男子丁组"))))))))))))),IF(C50="女",IF(DATE(MID(D50,7,4),MID(D50,11,2),MID(D50,13,2))&lt;=DATE(2007,12,31),"成年女子组",IF(DATE(MID(D50,7,4),MID(D50,11,2),MID(D50,13,2))&lt;=DATE(2009,12,31),"青年女子甲组",IF(DATE(MID(D50,7,4),MID(D50,11,2),MID(D50,13,2))&lt;=DATE(2011,12,31),"青年女子乙组",IF(DATE(MID(D50,7,4),MID(D50,11,2),MID(D50,13,2))&lt;=DATE(2012,12,31),"青年女子丙组",IF(DATE(MID(D50,7,4),MID(D50,11,2),MID(D50,13,2))&lt;=DATE(2013,12,31),"青年女子丁组",IF(DATE(MID(D50,7,4),MID(D50,11,2),MID(D50,13,2))&lt;=DATE(2014,12,31),"少年女子甲组",IF(DATE(MID(D50,7,4),MID(D50,11,2),MID(D50,13,2))&lt;=DATE(2015,12,31),"少年女子乙组",IF(DATE(MID(D50,7,4),MID(D50,11,2),MID(D50,13,2))&lt;=DATE(2016,12,31),"少年女子丙组",IF(DATE(MID(D50,7,4),MID(D50,11,2),MID(D50,13,2))&lt;=DATE(2017,12,31),"少年女子丁组",IF(DATE(MID(D50,7,4),MID(D50,11,2),MID(D50,13,2))&lt;=DATE(2018,12,31),"少年女子戊组",IF(DATE(MID(D50,7,4),MID(D50,11,2),MID(D50,13,2))&lt;=DATE(2019,12,31),"儿童女子甲组",IF(DATE(MID(D50,7,4),MID(D50,11,2),MID(D50,13,2))&lt;=DATE(2020,12,31),"儿童女子乙组",IF(DATE(MID(D50,7,4),MID(D50,11,2),MID(D50,13,2))&lt;=DATE(2021,12,31),"儿童女子丙组","儿童女子丁组"))))))))))))),IF(DATE(MID(D50,7,4),MID(D50,11,2),MID(D50,13,2))&lt;=DATE(2007,12,31),"成年组",IF(DATE(MID(D50,7,4),MID(D50,11,2),MID(D50,13,2))&lt;=DATE(2009,12,31),"青年甲组",IF(DATE(MID(D50,7,4),MID(D50,11,2),MID(D50,13,2))&lt;=DATE(2011,12,31),"青年乙组",IF(DATE(MID(D50,7,4),MID(D50,11,2),MID(D50,13,2))&lt;=DATE(2012,12,31),"青年丙组",IF(DATE(MID(D50,7,4),MID(D50,11,2),MID(D50,13,2))&lt;=DATE(2013,12,31),"青年丁组",IF(DATE(MID(D50,7,4),MID(D50,11,2),MID(D50,13,2))&lt;=DATE(2014,12,31),"少年甲组",IF(DATE(MID(D50,7,4),MID(D50,11,2),MID(D50,13,2))&lt;=DATE(2015,12,31),"少年乙组",IF(DATE(MID(D50,7,4),MID(D50,11,2),MID(D50,13,2))&lt;=DATE(2016,12,31),"少年丙组",IF(DATE(MID(D50,7,4),MID(D50,11,2),MID(D50,13,2))&lt;=DATE(2017,12,31),"少年丁组",IF(DATE(MID(D50,7,4),MID(D50,11,2),MID(D50,13,2))&lt;=DATE(2018,12,31),"少年戊组",IF(DATE(MID(D50,7,4),MID(D50,11,2),MID(D50,13,2))&lt;=DATE(2019,12,31),"儿童甲组",IF(DATE(MID(D50,7,4),MID(D50,11,2),MID(D50,13,2))&lt;=DATE(2020,12,31),"儿童乙组",IF(DATE(MID(D50,7,4),MID(D50,11,2),MID(D50,13,2))&lt;=DATE(2021,12,31),"儿童丙组","儿童丁组"))))))))))))))))</f>
        <v/>
      </c>
      <c r="G50" s="6" t="n"/>
      <c r="H50" s="6" t="n"/>
      <c r="I50" s="6" t="n"/>
      <c r="J50" s="6" t="n"/>
      <c r="K50" s="6" t="n"/>
      <c r="L50" s="6" t="n"/>
      <c r="M50" s="6" t="n"/>
      <c r="N50" s="6" t="n"/>
    </row>
    <row r="51" ht="20" customHeight="1">
      <c r="A51" s="6" t="n">
        <v>42</v>
      </c>
      <c r="B51" s="6" t="n"/>
      <c r="C51" s="6" t="n"/>
      <c r="D51" s="7" t="n"/>
      <c r="E51" s="6">
        <f>IF(D51="","",TEXT(DATE(MID(D51,7,4),MID(D51,11,2),MID(D51,13,2)),"yyyy-mm-dd"))</f>
        <v/>
      </c>
      <c r="F51" s="6">
        <f>IF(D51="","",IF(C51="男",IF(DATE(MID(D51,7,4),MID(D51,11,2),MID(D51,13,2))&lt;=DATE(2007,12,31),"成年男子组",IF(DATE(MID(D51,7,4),MID(D51,11,2),MID(D51,13,2))&lt;=DATE(2009,12,31),"青年男子甲组",IF(DATE(MID(D51,7,4),MID(D51,11,2),MID(D51,13,2))&lt;=DATE(2011,12,31),"青年男子乙组",IF(DATE(MID(D51,7,4),MID(D51,11,2),MID(D51,13,2))&lt;=DATE(2012,12,31),"青年男子丙组",IF(DATE(MID(D51,7,4),MID(D51,11,2),MID(D51,13,2))&lt;=DATE(2013,12,31),"青年男子丁组",IF(DATE(MID(D51,7,4),MID(D51,11,2),MID(D51,13,2))&lt;=DATE(2014,12,31),"少年男子甲组",IF(DATE(MID(D51,7,4),MID(D51,11,2),MID(D51,13,2))&lt;=DATE(2015,12,31),"少年男子乙组",IF(DATE(MID(D51,7,4),MID(D51,11,2),MID(D51,13,2))&lt;=DATE(2016,12,31),"少年男子丙组",IF(DATE(MID(D51,7,4),MID(D51,11,2),MID(D51,13,2))&lt;=DATE(2017,12,31),"少年男子丁组",IF(DATE(MID(D51,7,4),MID(D51,11,2),MID(D51,13,2))&lt;=DATE(2018,12,31),"少年男子戊组",IF(DATE(MID(D51,7,4),MID(D51,11,2),MID(D51,13,2))&lt;=DATE(2019,12,31),"儿童男子甲组",IF(DATE(MID(D51,7,4),MID(D51,11,2),MID(D51,13,2))&lt;=DATE(2020,12,31),"儿童男子乙组",IF(DATE(MID(D51,7,4),MID(D51,11,2),MID(D51,13,2))&lt;=DATE(2021,12,31),"儿童男子丙组","儿童男子丁组"))))))))))))),IF(C51="女",IF(DATE(MID(D51,7,4),MID(D51,11,2),MID(D51,13,2))&lt;=DATE(2007,12,31),"成年女子组",IF(DATE(MID(D51,7,4),MID(D51,11,2),MID(D51,13,2))&lt;=DATE(2009,12,31),"青年女子甲组",IF(DATE(MID(D51,7,4),MID(D51,11,2),MID(D51,13,2))&lt;=DATE(2011,12,31),"青年女子乙组",IF(DATE(MID(D51,7,4),MID(D51,11,2),MID(D51,13,2))&lt;=DATE(2012,12,31),"青年女子丙组",IF(DATE(MID(D51,7,4),MID(D51,11,2),MID(D51,13,2))&lt;=DATE(2013,12,31),"青年女子丁组",IF(DATE(MID(D51,7,4),MID(D51,11,2),MID(D51,13,2))&lt;=DATE(2014,12,31),"少年女子甲组",IF(DATE(MID(D51,7,4),MID(D51,11,2),MID(D51,13,2))&lt;=DATE(2015,12,31),"少年女子乙组",IF(DATE(MID(D51,7,4),MID(D51,11,2),MID(D51,13,2))&lt;=DATE(2016,12,31),"少年女子丙组",IF(DATE(MID(D51,7,4),MID(D51,11,2),MID(D51,13,2))&lt;=DATE(2017,12,31),"少年女子丁组",IF(DATE(MID(D51,7,4),MID(D51,11,2),MID(D51,13,2))&lt;=DATE(2018,12,31),"少年女子戊组",IF(DATE(MID(D51,7,4),MID(D51,11,2),MID(D51,13,2))&lt;=DATE(2019,12,31),"儿童女子甲组",IF(DATE(MID(D51,7,4),MID(D51,11,2),MID(D51,13,2))&lt;=DATE(2020,12,31),"儿童女子乙组",IF(DATE(MID(D51,7,4),MID(D51,11,2),MID(D51,13,2))&lt;=DATE(2021,12,31),"儿童女子丙组","儿童女子丁组"))))))))))))),IF(DATE(MID(D51,7,4),MID(D51,11,2),MID(D51,13,2))&lt;=DATE(2007,12,31),"成年组",IF(DATE(MID(D51,7,4),MID(D51,11,2),MID(D51,13,2))&lt;=DATE(2009,12,31),"青年甲组",IF(DATE(MID(D51,7,4),MID(D51,11,2),MID(D51,13,2))&lt;=DATE(2011,12,31),"青年乙组",IF(DATE(MID(D51,7,4),MID(D51,11,2),MID(D51,13,2))&lt;=DATE(2012,12,31),"青年丙组",IF(DATE(MID(D51,7,4),MID(D51,11,2),MID(D51,13,2))&lt;=DATE(2013,12,31),"青年丁组",IF(DATE(MID(D51,7,4),MID(D51,11,2),MID(D51,13,2))&lt;=DATE(2014,12,31),"少年甲组",IF(DATE(MID(D51,7,4),MID(D51,11,2),MID(D51,13,2))&lt;=DATE(2015,12,31),"少年乙组",IF(DATE(MID(D51,7,4),MID(D51,11,2),MID(D51,13,2))&lt;=DATE(2016,12,31),"少年丙组",IF(DATE(MID(D51,7,4),MID(D51,11,2),MID(D51,13,2))&lt;=DATE(2017,12,31),"少年丁组",IF(DATE(MID(D51,7,4),MID(D51,11,2),MID(D51,13,2))&lt;=DATE(2018,12,31),"少年戊组",IF(DATE(MID(D51,7,4),MID(D51,11,2),MID(D51,13,2))&lt;=DATE(2019,12,31),"儿童甲组",IF(DATE(MID(D51,7,4),MID(D51,11,2),MID(D51,13,2))&lt;=DATE(2020,12,31),"儿童乙组",IF(DATE(MID(D51,7,4),MID(D51,11,2),MID(D51,13,2))&lt;=DATE(2021,12,31),"儿童丙组","儿童丁组"))))))))))))))))</f>
        <v/>
      </c>
      <c r="G51" s="6" t="n"/>
      <c r="H51" s="6" t="n"/>
      <c r="I51" s="6" t="n"/>
      <c r="J51" s="6" t="n"/>
      <c r="K51" s="6" t="n"/>
      <c r="L51" s="6" t="n"/>
      <c r="M51" s="6" t="n"/>
      <c r="N51" s="6" t="n"/>
    </row>
    <row r="52" ht="20" customHeight="1">
      <c r="A52" s="6" t="n">
        <v>43</v>
      </c>
      <c r="B52" s="6" t="n"/>
      <c r="C52" s="6" t="n"/>
      <c r="D52" s="7" t="n"/>
      <c r="E52" s="6">
        <f>IF(D52="","",TEXT(DATE(MID(D52,7,4),MID(D52,11,2),MID(D52,13,2)),"yyyy-mm-dd"))</f>
        <v/>
      </c>
      <c r="F52" s="6">
        <f>IF(D52="","",IF(C52="男",IF(DATE(MID(D52,7,4),MID(D52,11,2),MID(D52,13,2))&lt;=DATE(2007,12,31),"成年男子组",IF(DATE(MID(D52,7,4),MID(D52,11,2),MID(D52,13,2))&lt;=DATE(2009,12,31),"青年男子甲组",IF(DATE(MID(D52,7,4),MID(D52,11,2),MID(D52,13,2))&lt;=DATE(2011,12,31),"青年男子乙组",IF(DATE(MID(D52,7,4),MID(D52,11,2),MID(D52,13,2))&lt;=DATE(2012,12,31),"青年男子丙组",IF(DATE(MID(D52,7,4),MID(D52,11,2),MID(D52,13,2))&lt;=DATE(2013,12,31),"青年男子丁组",IF(DATE(MID(D52,7,4),MID(D52,11,2),MID(D52,13,2))&lt;=DATE(2014,12,31),"少年男子甲组",IF(DATE(MID(D52,7,4),MID(D52,11,2),MID(D52,13,2))&lt;=DATE(2015,12,31),"少年男子乙组",IF(DATE(MID(D52,7,4),MID(D52,11,2),MID(D52,13,2))&lt;=DATE(2016,12,31),"少年男子丙组",IF(DATE(MID(D52,7,4),MID(D52,11,2),MID(D52,13,2))&lt;=DATE(2017,12,31),"少年男子丁组",IF(DATE(MID(D52,7,4),MID(D52,11,2),MID(D52,13,2))&lt;=DATE(2018,12,31),"少年男子戊组",IF(DATE(MID(D52,7,4),MID(D52,11,2),MID(D52,13,2))&lt;=DATE(2019,12,31),"儿童男子甲组",IF(DATE(MID(D52,7,4),MID(D52,11,2),MID(D52,13,2))&lt;=DATE(2020,12,31),"儿童男子乙组",IF(DATE(MID(D52,7,4),MID(D52,11,2),MID(D52,13,2))&lt;=DATE(2021,12,31),"儿童男子丙组","儿童男子丁组"))))))))))))),IF(C52="女",IF(DATE(MID(D52,7,4),MID(D52,11,2),MID(D52,13,2))&lt;=DATE(2007,12,31),"成年女子组",IF(DATE(MID(D52,7,4),MID(D52,11,2),MID(D52,13,2))&lt;=DATE(2009,12,31),"青年女子甲组",IF(DATE(MID(D52,7,4),MID(D52,11,2),MID(D52,13,2))&lt;=DATE(2011,12,31),"青年女子乙组",IF(DATE(MID(D52,7,4),MID(D52,11,2),MID(D52,13,2))&lt;=DATE(2012,12,31),"青年女子丙组",IF(DATE(MID(D52,7,4),MID(D52,11,2),MID(D52,13,2))&lt;=DATE(2013,12,31),"青年女子丁组",IF(DATE(MID(D52,7,4),MID(D52,11,2),MID(D52,13,2))&lt;=DATE(2014,12,31),"少年女子甲组",IF(DATE(MID(D52,7,4),MID(D52,11,2),MID(D52,13,2))&lt;=DATE(2015,12,31),"少年女子乙组",IF(DATE(MID(D52,7,4),MID(D52,11,2),MID(D52,13,2))&lt;=DATE(2016,12,31),"少年女子丙组",IF(DATE(MID(D52,7,4),MID(D52,11,2),MID(D52,13,2))&lt;=DATE(2017,12,31),"少年女子丁组",IF(DATE(MID(D52,7,4),MID(D52,11,2),MID(D52,13,2))&lt;=DATE(2018,12,31),"少年女子戊组",IF(DATE(MID(D52,7,4),MID(D52,11,2),MID(D52,13,2))&lt;=DATE(2019,12,31),"儿童女子甲组",IF(DATE(MID(D52,7,4),MID(D52,11,2),MID(D52,13,2))&lt;=DATE(2020,12,31),"儿童女子乙组",IF(DATE(MID(D52,7,4),MID(D52,11,2),MID(D52,13,2))&lt;=DATE(2021,12,31),"儿童女子丙组","儿童女子丁组"))))))))))))),IF(DATE(MID(D52,7,4),MID(D52,11,2),MID(D52,13,2))&lt;=DATE(2007,12,31),"成年组",IF(DATE(MID(D52,7,4),MID(D52,11,2),MID(D52,13,2))&lt;=DATE(2009,12,31),"青年甲组",IF(DATE(MID(D52,7,4),MID(D52,11,2),MID(D52,13,2))&lt;=DATE(2011,12,31),"青年乙组",IF(DATE(MID(D52,7,4),MID(D52,11,2),MID(D52,13,2))&lt;=DATE(2012,12,31),"青年丙组",IF(DATE(MID(D52,7,4),MID(D52,11,2),MID(D52,13,2))&lt;=DATE(2013,12,31),"青年丁组",IF(DATE(MID(D52,7,4),MID(D52,11,2),MID(D52,13,2))&lt;=DATE(2014,12,31),"少年甲组",IF(DATE(MID(D52,7,4),MID(D52,11,2),MID(D52,13,2))&lt;=DATE(2015,12,31),"少年乙组",IF(DATE(MID(D52,7,4),MID(D52,11,2),MID(D52,13,2))&lt;=DATE(2016,12,31),"少年丙组",IF(DATE(MID(D52,7,4),MID(D52,11,2),MID(D52,13,2))&lt;=DATE(2017,12,31),"少年丁组",IF(DATE(MID(D52,7,4),MID(D52,11,2),MID(D52,13,2))&lt;=DATE(2018,12,31),"少年戊组",IF(DATE(MID(D52,7,4),MID(D52,11,2),MID(D52,13,2))&lt;=DATE(2019,12,31),"儿童甲组",IF(DATE(MID(D52,7,4),MID(D52,11,2),MID(D52,13,2))&lt;=DATE(2020,12,31),"儿童乙组",IF(DATE(MID(D52,7,4),MID(D52,11,2),MID(D52,13,2))&lt;=DATE(2021,12,31),"儿童丙组","儿童丁组"))))))))))))))))</f>
        <v/>
      </c>
      <c r="G52" s="6" t="n"/>
      <c r="H52" s="6" t="n"/>
      <c r="I52" s="6" t="n"/>
      <c r="J52" s="6" t="n"/>
      <c r="K52" s="6" t="n"/>
      <c r="L52" s="6" t="n"/>
      <c r="M52" s="6" t="n"/>
      <c r="N52" s="6" t="n"/>
    </row>
    <row r="53" ht="20" customHeight="1">
      <c r="A53" s="6" t="n">
        <v>44</v>
      </c>
      <c r="B53" s="6" t="n"/>
      <c r="C53" s="6" t="n"/>
      <c r="D53" s="7" t="n"/>
      <c r="E53" s="6">
        <f>IF(D53="","",TEXT(DATE(MID(D53,7,4),MID(D53,11,2),MID(D53,13,2)),"yyyy-mm-dd"))</f>
        <v/>
      </c>
      <c r="F53" s="6">
        <f>IF(D53="","",IF(C53="男",IF(DATE(MID(D53,7,4),MID(D53,11,2),MID(D53,13,2))&lt;=DATE(2007,12,31),"成年男子组",IF(DATE(MID(D53,7,4),MID(D53,11,2),MID(D53,13,2))&lt;=DATE(2009,12,31),"青年男子甲组",IF(DATE(MID(D53,7,4),MID(D53,11,2),MID(D53,13,2))&lt;=DATE(2011,12,31),"青年男子乙组",IF(DATE(MID(D53,7,4),MID(D53,11,2),MID(D53,13,2))&lt;=DATE(2012,12,31),"青年男子丙组",IF(DATE(MID(D53,7,4),MID(D53,11,2),MID(D53,13,2))&lt;=DATE(2013,12,31),"青年男子丁组",IF(DATE(MID(D53,7,4),MID(D53,11,2),MID(D53,13,2))&lt;=DATE(2014,12,31),"少年男子甲组",IF(DATE(MID(D53,7,4),MID(D53,11,2),MID(D53,13,2))&lt;=DATE(2015,12,31),"少年男子乙组",IF(DATE(MID(D53,7,4),MID(D53,11,2),MID(D53,13,2))&lt;=DATE(2016,12,31),"少年男子丙组",IF(DATE(MID(D53,7,4),MID(D53,11,2),MID(D53,13,2))&lt;=DATE(2017,12,31),"少年男子丁组",IF(DATE(MID(D53,7,4),MID(D53,11,2),MID(D53,13,2))&lt;=DATE(2018,12,31),"少年男子戊组",IF(DATE(MID(D53,7,4),MID(D53,11,2),MID(D53,13,2))&lt;=DATE(2019,12,31),"儿童男子甲组",IF(DATE(MID(D53,7,4),MID(D53,11,2),MID(D53,13,2))&lt;=DATE(2020,12,31),"儿童男子乙组",IF(DATE(MID(D53,7,4),MID(D53,11,2),MID(D53,13,2))&lt;=DATE(2021,12,31),"儿童男子丙组","儿童男子丁组"))))))))))))),IF(C53="女",IF(DATE(MID(D53,7,4),MID(D53,11,2),MID(D53,13,2))&lt;=DATE(2007,12,31),"成年女子组",IF(DATE(MID(D53,7,4),MID(D53,11,2),MID(D53,13,2))&lt;=DATE(2009,12,31),"青年女子甲组",IF(DATE(MID(D53,7,4),MID(D53,11,2),MID(D53,13,2))&lt;=DATE(2011,12,31),"青年女子乙组",IF(DATE(MID(D53,7,4),MID(D53,11,2),MID(D53,13,2))&lt;=DATE(2012,12,31),"青年女子丙组",IF(DATE(MID(D53,7,4),MID(D53,11,2),MID(D53,13,2))&lt;=DATE(2013,12,31),"青年女子丁组",IF(DATE(MID(D53,7,4),MID(D53,11,2),MID(D53,13,2))&lt;=DATE(2014,12,31),"少年女子甲组",IF(DATE(MID(D53,7,4),MID(D53,11,2),MID(D53,13,2))&lt;=DATE(2015,12,31),"少年女子乙组",IF(DATE(MID(D53,7,4),MID(D53,11,2),MID(D53,13,2))&lt;=DATE(2016,12,31),"少年女子丙组",IF(DATE(MID(D53,7,4),MID(D53,11,2),MID(D53,13,2))&lt;=DATE(2017,12,31),"少年女子丁组",IF(DATE(MID(D53,7,4),MID(D53,11,2),MID(D53,13,2))&lt;=DATE(2018,12,31),"少年女子戊组",IF(DATE(MID(D53,7,4),MID(D53,11,2),MID(D53,13,2))&lt;=DATE(2019,12,31),"儿童女子甲组",IF(DATE(MID(D53,7,4),MID(D53,11,2),MID(D53,13,2))&lt;=DATE(2020,12,31),"儿童女子乙组",IF(DATE(MID(D53,7,4),MID(D53,11,2),MID(D53,13,2))&lt;=DATE(2021,12,31),"儿童女子丙组","儿童女子丁组"))))))))))))),IF(DATE(MID(D53,7,4),MID(D53,11,2),MID(D53,13,2))&lt;=DATE(2007,12,31),"成年组",IF(DATE(MID(D53,7,4),MID(D53,11,2),MID(D53,13,2))&lt;=DATE(2009,12,31),"青年甲组",IF(DATE(MID(D53,7,4),MID(D53,11,2),MID(D53,13,2))&lt;=DATE(2011,12,31),"青年乙组",IF(DATE(MID(D53,7,4),MID(D53,11,2),MID(D53,13,2))&lt;=DATE(2012,12,31),"青年丙组",IF(DATE(MID(D53,7,4),MID(D53,11,2),MID(D53,13,2))&lt;=DATE(2013,12,31),"青年丁组",IF(DATE(MID(D53,7,4),MID(D53,11,2),MID(D53,13,2))&lt;=DATE(2014,12,31),"少年甲组",IF(DATE(MID(D53,7,4),MID(D53,11,2),MID(D53,13,2))&lt;=DATE(2015,12,31),"少年乙组",IF(DATE(MID(D53,7,4),MID(D53,11,2),MID(D53,13,2))&lt;=DATE(2016,12,31),"少年丙组",IF(DATE(MID(D53,7,4),MID(D53,11,2),MID(D53,13,2))&lt;=DATE(2017,12,31),"少年丁组",IF(DATE(MID(D53,7,4),MID(D53,11,2),MID(D53,13,2))&lt;=DATE(2018,12,31),"少年戊组",IF(DATE(MID(D53,7,4),MID(D53,11,2),MID(D53,13,2))&lt;=DATE(2019,12,31),"儿童甲组",IF(DATE(MID(D53,7,4),MID(D53,11,2),MID(D53,13,2))&lt;=DATE(2020,12,31),"儿童乙组",IF(DATE(MID(D53,7,4),MID(D53,11,2),MID(D53,13,2))&lt;=DATE(2021,12,31),"儿童丙组","儿童丁组"))))))))))))))))</f>
        <v/>
      </c>
      <c r="G53" s="6" t="n"/>
      <c r="H53" s="6" t="n"/>
      <c r="I53" s="6" t="n"/>
      <c r="J53" s="6" t="n"/>
      <c r="K53" s="6" t="n"/>
      <c r="L53" s="6" t="n"/>
      <c r="M53" s="6" t="n"/>
      <c r="N53" s="6" t="n"/>
    </row>
    <row r="54" ht="20" customHeight="1">
      <c r="A54" s="6" t="n">
        <v>45</v>
      </c>
      <c r="B54" s="6" t="n"/>
      <c r="C54" s="6" t="n"/>
      <c r="D54" s="7" t="n"/>
      <c r="E54" s="6">
        <f>IF(D54="","",TEXT(DATE(MID(D54,7,4),MID(D54,11,2),MID(D54,13,2)),"yyyy-mm-dd"))</f>
        <v/>
      </c>
      <c r="F54" s="6">
        <f>IF(D54="","",IF(C54="男",IF(DATE(MID(D54,7,4),MID(D54,11,2),MID(D54,13,2))&lt;=DATE(2007,12,31),"成年男子组",IF(DATE(MID(D54,7,4),MID(D54,11,2),MID(D54,13,2))&lt;=DATE(2009,12,31),"青年男子甲组",IF(DATE(MID(D54,7,4),MID(D54,11,2),MID(D54,13,2))&lt;=DATE(2011,12,31),"青年男子乙组",IF(DATE(MID(D54,7,4),MID(D54,11,2),MID(D54,13,2))&lt;=DATE(2012,12,31),"青年男子丙组",IF(DATE(MID(D54,7,4),MID(D54,11,2),MID(D54,13,2))&lt;=DATE(2013,12,31),"青年男子丁组",IF(DATE(MID(D54,7,4),MID(D54,11,2),MID(D54,13,2))&lt;=DATE(2014,12,31),"少年男子甲组",IF(DATE(MID(D54,7,4),MID(D54,11,2),MID(D54,13,2))&lt;=DATE(2015,12,31),"少年男子乙组",IF(DATE(MID(D54,7,4),MID(D54,11,2),MID(D54,13,2))&lt;=DATE(2016,12,31),"少年男子丙组",IF(DATE(MID(D54,7,4),MID(D54,11,2),MID(D54,13,2))&lt;=DATE(2017,12,31),"少年男子丁组",IF(DATE(MID(D54,7,4),MID(D54,11,2),MID(D54,13,2))&lt;=DATE(2018,12,31),"少年男子戊组",IF(DATE(MID(D54,7,4),MID(D54,11,2),MID(D54,13,2))&lt;=DATE(2019,12,31),"儿童男子甲组",IF(DATE(MID(D54,7,4),MID(D54,11,2),MID(D54,13,2))&lt;=DATE(2020,12,31),"儿童男子乙组",IF(DATE(MID(D54,7,4),MID(D54,11,2),MID(D54,13,2))&lt;=DATE(2021,12,31),"儿童男子丙组","儿童男子丁组"))))))))))))),IF(C54="女",IF(DATE(MID(D54,7,4),MID(D54,11,2),MID(D54,13,2))&lt;=DATE(2007,12,31),"成年女子组",IF(DATE(MID(D54,7,4),MID(D54,11,2),MID(D54,13,2))&lt;=DATE(2009,12,31),"青年女子甲组",IF(DATE(MID(D54,7,4),MID(D54,11,2),MID(D54,13,2))&lt;=DATE(2011,12,31),"青年女子乙组",IF(DATE(MID(D54,7,4),MID(D54,11,2),MID(D54,13,2))&lt;=DATE(2012,12,31),"青年女子丙组",IF(DATE(MID(D54,7,4),MID(D54,11,2),MID(D54,13,2))&lt;=DATE(2013,12,31),"青年女子丁组",IF(DATE(MID(D54,7,4),MID(D54,11,2),MID(D54,13,2))&lt;=DATE(2014,12,31),"少年女子甲组",IF(DATE(MID(D54,7,4),MID(D54,11,2),MID(D54,13,2))&lt;=DATE(2015,12,31),"少年女子乙组",IF(DATE(MID(D54,7,4),MID(D54,11,2),MID(D54,13,2))&lt;=DATE(2016,12,31),"少年女子丙组",IF(DATE(MID(D54,7,4),MID(D54,11,2),MID(D54,13,2))&lt;=DATE(2017,12,31),"少年女子丁组",IF(DATE(MID(D54,7,4),MID(D54,11,2),MID(D54,13,2))&lt;=DATE(2018,12,31),"少年女子戊组",IF(DATE(MID(D54,7,4),MID(D54,11,2),MID(D54,13,2))&lt;=DATE(2019,12,31),"儿童女子甲组",IF(DATE(MID(D54,7,4),MID(D54,11,2),MID(D54,13,2))&lt;=DATE(2020,12,31),"儿童女子乙组",IF(DATE(MID(D54,7,4),MID(D54,11,2),MID(D54,13,2))&lt;=DATE(2021,12,31),"儿童女子丙组","儿童女子丁组"))))))))))))),IF(DATE(MID(D54,7,4),MID(D54,11,2),MID(D54,13,2))&lt;=DATE(2007,12,31),"成年组",IF(DATE(MID(D54,7,4),MID(D54,11,2),MID(D54,13,2))&lt;=DATE(2009,12,31),"青年甲组",IF(DATE(MID(D54,7,4),MID(D54,11,2),MID(D54,13,2))&lt;=DATE(2011,12,31),"青年乙组",IF(DATE(MID(D54,7,4),MID(D54,11,2),MID(D54,13,2))&lt;=DATE(2012,12,31),"青年丙组",IF(DATE(MID(D54,7,4),MID(D54,11,2),MID(D54,13,2))&lt;=DATE(2013,12,31),"青年丁组",IF(DATE(MID(D54,7,4),MID(D54,11,2),MID(D54,13,2))&lt;=DATE(2014,12,31),"少年甲组",IF(DATE(MID(D54,7,4),MID(D54,11,2),MID(D54,13,2))&lt;=DATE(2015,12,31),"少年乙组",IF(DATE(MID(D54,7,4),MID(D54,11,2),MID(D54,13,2))&lt;=DATE(2016,12,31),"少年丙组",IF(DATE(MID(D54,7,4),MID(D54,11,2),MID(D54,13,2))&lt;=DATE(2017,12,31),"少年丁组",IF(DATE(MID(D54,7,4),MID(D54,11,2),MID(D54,13,2))&lt;=DATE(2018,12,31),"少年戊组",IF(DATE(MID(D54,7,4),MID(D54,11,2),MID(D54,13,2))&lt;=DATE(2019,12,31),"儿童甲组",IF(DATE(MID(D54,7,4),MID(D54,11,2),MID(D54,13,2))&lt;=DATE(2020,12,31),"儿童乙组",IF(DATE(MID(D54,7,4),MID(D54,11,2),MID(D54,13,2))&lt;=DATE(2021,12,31),"儿童丙组","儿童丁组"))))))))))))))))</f>
        <v/>
      </c>
      <c r="G54" s="6" t="n"/>
      <c r="H54" s="6" t="n"/>
      <c r="I54" s="6" t="n"/>
      <c r="J54" s="6" t="n"/>
      <c r="K54" s="6" t="n"/>
      <c r="L54" s="6" t="n"/>
      <c r="M54" s="6" t="n"/>
      <c r="N54" s="6" t="n"/>
    </row>
    <row r="55" ht="20" customHeight="1">
      <c r="A55" s="6" t="n">
        <v>46</v>
      </c>
      <c r="B55" s="6" t="n"/>
      <c r="C55" s="6" t="n"/>
      <c r="D55" s="7" t="n"/>
      <c r="E55" s="6">
        <f>IF(D55="","",TEXT(DATE(MID(D55,7,4),MID(D55,11,2),MID(D55,13,2)),"yyyy-mm-dd"))</f>
        <v/>
      </c>
      <c r="F55" s="6">
        <f>IF(D55="","",IF(C55="男",IF(DATE(MID(D55,7,4),MID(D55,11,2),MID(D55,13,2))&lt;=DATE(2007,12,31),"成年男子组",IF(DATE(MID(D55,7,4),MID(D55,11,2),MID(D55,13,2))&lt;=DATE(2009,12,31),"青年男子甲组",IF(DATE(MID(D55,7,4),MID(D55,11,2),MID(D55,13,2))&lt;=DATE(2011,12,31),"青年男子乙组",IF(DATE(MID(D55,7,4),MID(D55,11,2),MID(D55,13,2))&lt;=DATE(2012,12,31),"青年男子丙组",IF(DATE(MID(D55,7,4),MID(D55,11,2),MID(D55,13,2))&lt;=DATE(2013,12,31),"青年男子丁组",IF(DATE(MID(D55,7,4),MID(D55,11,2),MID(D55,13,2))&lt;=DATE(2014,12,31),"少年男子甲组",IF(DATE(MID(D55,7,4),MID(D55,11,2),MID(D55,13,2))&lt;=DATE(2015,12,31),"少年男子乙组",IF(DATE(MID(D55,7,4),MID(D55,11,2),MID(D55,13,2))&lt;=DATE(2016,12,31),"少年男子丙组",IF(DATE(MID(D55,7,4),MID(D55,11,2),MID(D55,13,2))&lt;=DATE(2017,12,31),"少年男子丁组",IF(DATE(MID(D55,7,4),MID(D55,11,2),MID(D55,13,2))&lt;=DATE(2018,12,31),"少年男子戊组",IF(DATE(MID(D55,7,4),MID(D55,11,2),MID(D55,13,2))&lt;=DATE(2019,12,31),"儿童男子甲组",IF(DATE(MID(D55,7,4),MID(D55,11,2),MID(D55,13,2))&lt;=DATE(2020,12,31),"儿童男子乙组",IF(DATE(MID(D55,7,4),MID(D55,11,2),MID(D55,13,2))&lt;=DATE(2021,12,31),"儿童男子丙组","儿童男子丁组"))))))))))))),IF(C55="女",IF(DATE(MID(D55,7,4),MID(D55,11,2),MID(D55,13,2))&lt;=DATE(2007,12,31),"成年女子组",IF(DATE(MID(D55,7,4),MID(D55,11,2),MID(D55,13,2))&lt;=DATE(2009,12,31),"青年女子甲组",IF(DATE(MID(D55,7,4),MID(D55,11,2),MID(D55,13,2))&lt;=DATE(2011,12,31),"青年女子乙组",IF(DATE(MID(D55,7,4),MID(D55,11,2),MID(D55,13,2))&lt;=DATE(2012,12,31),"青年女子丙组",IF(DATE(MID(D55,7,4),MID(D55,11,2),MID(D55,13,2))&lt;=DATE(2013,12,31),"青年女子丁组",IF(DATE(MID(D55,7,4),MID(D55,11,2),MID(D55,13,2))&lt;=DATE(2014,12,31),"少年女子甲组",IF(DATE(MID(D55,7,4),MID(D55,11,2),MID(D55,13,2))&lt;=DATE(2015,12,31),"少年女子乙组",IF(DATE(MID(D55,7,4),MID(D55,11,2),MID(D55,13,2))&lt;=DATE(2016,12,31),"少年女子丙组",IF(DATE(MID(D55,7,4),MID(D55,11,2),MID(D55,13,2))&lt;=DATE(2017,12,31),"少年女子丁组",IF(DATE(MID(D55,7,4),MID(D55,11,2),MID(D55,13,2))&lt;=DATE(2018,12,31),"少年女子戊组",IF(DATE(MID(D55,7,4),MID(D55,11,2),MID(D55,13,2))&lt;=DATE(2019,12,31),"儿童女子甲组",IF(DATE(MID(D55,7,4),MID(D55,11,2),MID(D55,13,2))&lt;=DATE(2020,12,31),"儿童女子乙组",IF(DATE(MID(D55,7,4),MID(D55,11,2),MID(D55,13,2))&lt;=DATE(2021,12,31),"儿童女子丙组","儿童女子丁组"))))))))))))),IF(DATE(MID(D55,7,4),MID(D55,11,2),MID(D55,13,2))&lt;=DATE(2007,12,31),"成年组",IF(DATE(MID(D55,7,4),MID(D55,11,2),MID(D55,13,2))&lt;=DATE(2009,12,31),"青年甲组",IF(DATE(MID(D55,7,4),MID(D55,11,2),MID(D55,13,2))&lt;=DATE(2011,12,31),"青年乙组",IF(DATE(MID(D55,7,4),MID(D55,11,2),MID(D55,13,2))&lt;=DATE(2012,12,31),"青年丙组",IF(DATE(MID(D55,7,4),MID(D55,11,2),MID(D55,13,2))&lt;=DATE(2013,12,31),"青年丁组",IF(DATE(MID(D55,7,4),MID(D55,11,2),MID(D55,13,2))&lt;=DATE(2014,12,31),"少年甲组",IF(DATE(MID(D55,7,4),MID(D55,11,2),MID(D55,13,2))&lt;=DATE(2015,12,31),"少年乙组",IF(DATE(MID(D55,7,4),MID(D55,11,2),MID(D55,13,2))&lt;=DATE(2016,12,31),"少年丙组",IF(DATE(MID(D55,7,4),MID(D55,11,2),MID(D55,13,2))&lt;=DATE(2017,12,31),"少年丁组",IF(DATE(MID(D55,7,4),MID(D55,11,2),MID(D55,13,2))&lt;=DATE(2018,12,31),"少年戊组",IF(DATE(MID(D55,7,4),MID(D55,11,2),MID(D55,13,2))&lt;=DATE(2019,12,31),"儿童甲组",IF(DATE(MID(D55,7,4),MID(D55,11,2),MID(D55,13,2))&lt;=DATE(2020,12,31),"儿童乙组",IF(DATE(MID(D55,7,4),MID(D55,11,2),MID(D55,13,2))&lt;=DATE(2021,12,31),"儿童丙组","儿童丁组"))))))))))))))))</f>
        <v/>
      </c>
      <c r="G55" s="6" t="n"/>
      <c r="H55" s="6" t="n"/>
      <c r="I55" s="6" t="n"/>
      <c r="J55" s="6" t="n"/>
      <c r="K55" s="6" t="n"/>
      <c r="L55" s="6" t="n"/>
      <c r="M55" s="6" t="n"/>
      <c r="N55" s="6" t="n"/>
    </row>
    <row r="56" ht="20" customHeight="1">
      <c r="A56" s="6" t="n">
        <v>47</v>
      </c>
      <c r="B56" s="6" t="n"/>
      <c r="C56" s="6" t="n"/>
      <c r="D56" s="7" t="n"/>
      <c r="E56" s="6">
        <f>IF(D56="","",TEXT(DATE(MID(D56,7,4),MID(D56,11,2),MID(D56,13,2)),"yyyy-mm-dd"))</f>
        <v/>
      </c>
      <c r="F56" s="6">
        <f>IF(D56="","",IF(C56="男",IF(DATE(MID(D56,7,4),MID(D56,11,2),MID(D56,13,2))&lt;=DATE(2007,12,31),"成年男子组",IF(DATE(MID(D56,7,4),MID(D56,11,2),MID(D56,13,2))&lt;=DATE(2009,12,31),"青年男子甲组",IF(DATE(MID(D56,7,4),MID(D56,11,2),MID(D56,13,2))&lt;=DATE(2011,12,31),"青年男子乙组",IF(DATE(MID(D56,7,4),MID(D56,11,2),MID(D56,13,2))&lt;=DATE(2012,12,31),"青年男子丙组",IF(DATE(MID(D56,7,4),MID(D56,11,2),MID(D56,13,2))&lt;=DATE(2013,12,31),"青年男子丁组",IF(DATE(MID(D56,7,4),MID(D56,11,2),MID(D56,13,2))&lt;=DATE(2014,12,31),"少年男子甲组",IF(DATE(MID(D56,7,4),MID(D56,11,2),MID(D56,13,2))&lt;=DATE(2015,12,31),"少年男子乙组",IF(DATE(MID(D56,7,4),MID(D56,11,2),MID(D56,13,2))&lt;=DATE(2016,12,31),"少年男子丙组",IF(DATE(MID(D56,7,4),MID(D56,11,2),MID(D56,13,2))&lt;=DATE(2017,12,31),"少年男子丁组",IF(DATE(MID(D56,7,4),MID(D56,11,2),MID(D56,13,2))&lt;=DATE(2018,12,31),"少年男子戊组",IF(DATE(MID(D56,7,4),MID(D56,11,2),MID(D56,13,2))&lt;=DATE(2019,12,31),"儿童男子甲组",IF(DATE(MID(D56,7,4),MID(D56,11,2),MID(D56,13,2))&lt;=DATE(2020,12,31),"儿童男子乙组",IF(DATE(MID(D56,7,4),MID(D56,11,2),MID(D56,13,2))&lt;=DATE(2021,12,31),"儿童男子丙组","儿童男子丁组"))))))))))))),IF(C56="女",IF(DATE(MID(D56,7,4),MID(D56,11,2),MID(D56,13,2))&lt;=DATE(2007,12,31),"成年女子组",IF(DATE(MID(D56,7,4),MID(D56,11,2),MID(D56,13,2))&lt;=DATE(2009,12,31),"青年女子甲组",IF(DATE(MID(D56,7,4),MID(D56,11,2),MID(D56,13,2))&lt;=DATE(2011,12,31),"青年女子乙组",IF(DATE(MID(D56,7,4),MID(D56,11,2),MID(D56,13,2))&lt;=DATE(2012,12,31),"青年女子丙组",IF(DATE(MID(D56,7,4),MID(D56,11,2),MID(D56,13,2))&lt;=DATE(2013,12,31),"青年女子丁组",IF(DATE(MID(D56,7,4),MID(D56,11,2),MID(D56,13,2))&lt;=DATE(2014,12,31),"少年女子甲组",IF(DATE(MID(D56,7,4),MID(D56,11,2),MID(D56,13,2))&lt;=DATE(2015,12,31),"少年女子乙组",IF(DATE(MID(D56,7,4),MID(D56,11,2),MID(D56,13,2))&lt;=DATE(2016,12,31),"少年女子丙组",IF(DATE(MID(D56,7,4),MID(D56,11,2),MID(D56,13,2))&lt;=DATE(2017,12,31),"少年女子丁组",IF(DATE(MID(D56,7,4),MID(D56,11,2),MID(D56,13,2))&lt;=DATE(2018,12,31),"少年女子戊组",IF(DATE(MID(D56,7,4),MID(D56,11,2),MID(D56,13,2))&lt;=DATE(2019,12,31),"儿童女子甲组",IF(DATE(MID(D56,7,4),MID(D56,11,2),MID(D56,13,2))&lt;=DATE(2020,12,31),"儿童女子乙组",IF(DATE(MID(D56,7,4),MID(D56,11,2),MID(D56,13,2))&lt;=DATE(2021,12,31),"儿童女子丙组","儿童女子丁组"))))))))))))),IF(DATE(MID(D56,7,4),MID(D56,11,2),MID(D56,13,2))&lt;=DATE(2007,12,31),"成年组",IF(DATE(MID(D56,7,4),MID(D56,11,2),MID(D56,13,2))&lt;=DATE(2009,12,31),"青年甲组",IF(DATE(MID(D56,7,4),MID(D56,11,2),MID(D56,13,2))&lt;=DATE(2011,12,31),"青年乙组",IF(DATE(MID(D56,7,4),MID(D56,11,2),MID(D56,13,2))&lt;=DATE(2012,12,31),"青年丙组",IF(DATE(MID(D56,7,4),MID(D56,11,2),MID(D56,13,2))&lt;=DATE(2013,12,31),"青年丁组",IF(DATE(MID(D56,7,4),MID(D56,11,2),MID(D56,13,2))&lt;=DATE(2014,12,31),"少年甲组",IF(DATE(MID(D56,7,4),MID(D56,11,2),MID(D56,13,2))&lt;=DATE(2015,12,31),"少年乙组",IF(DATE(MID(D56,7,4),MID(D56,11,2),MID(D56,13,2))&lt;=DATE(2016,12,31),"少年丙组",IF(DATE(MID(D56,7,4),MID(D56,11,2),MID(D56,13,2))&lt;=DATE(2017,12,31),"少年丁组",IF(DATE(MID(D56,7,4),MID(D56,11,2),MID(D56,13,2))&lt;=DATE(2018,12,31),"少年戊组",IF(DATE(MID(D56,7,4),MID(D56,11,2),MID(D56,13,2))&lt;=DATE(2019,12,31),"儿童甲组",IF(DATE(MID(D56,7,4),MID(D56,11,2),MID(D56,13,2))&lt;=DATE(2020,12,31),"儿童乙组",IF(DATE(MID(D56,7,4),MID(D56,11,2),MID(D56,13,2))&lt;=DATE(2021,12,31),"儿童丙组","儿童丁组"))))))))))))))))</f>
        <v/>
      </c>
      <c r="G56" s="6" t="n"/>
      <c r="H56" s="6" t="n"/>
      <c r="I56" s="6" t="n"/>
      <c r="J56" s="6" t="n"/>
      <c r="K56" s="6" t="n"/>
      <c r="L56" s="6" t="n"/>
      <c r="M56" s="6" t="n"/>
      <c r="N56" s="6" t="n"/>
    </row>
    <row r="57" ht="20" customHeight="1">
      <c r="A57" s="6" t="n">
        <v>48</v>
      </c>
      <c r="B57" s="6" t="n"/>
      <c r="C57" s="6" t="n"/>
      <c r="D57" s="7" t="n"/>
      <c r="E57" s="6">
        <f>IF(D57="","",TEXT(DATE(MID(D57,7,4),MID(D57,11,2),MID(D57,13,2)),"yyyy-mm-dd"))</f>
        <v/>
      </c>
      <c r="F57" s="6">
        <f>IF(D57="","",IF(C57="男",IF(DATE(MID(D57,7,4),MID(D57,11,2),MID(D57,13,2))&lt;=DATE(2007,12,31),"成年男子组",IF(DATE(MID(D57,7,4),MID(D57,11,2),MID(D57,13,2))&lt;=DATE(2009,12,31),"青年男子甲组",IF(DATE(MID(D57,7,4),MID(D57,11,2),MID(D57,13,2))&lt;=DATE(2011,12,31),"青年男子乙组",IF(DATE(MID(D57,7,4),MID(D57,11,2),MID(D57,13,2))&lt;=DATE(2012,12,31),"青年男子丙组",IF(DATE(MID(D57,7,4),MID(D57,11,2),MID(D57,13,2))&lt;=DATE(2013,12,31),"青年男子丁组",IF(DATE(MID(D57,7,4),MID(D57,11,2),MID(D57,13,2))&lt;=DATE(2014,12,31),"少年男子甲组",IF(DATE(MID(D57,7,4),MID(D57,11,2),MID(D57,13,2))&lt;=DATE(2015,12,31),"少年男子乙组",IF(DATE(MID(D57,7,4),MID(D57,11,2),MID(D57,13,2))&lt;=DATE(2016,12,31),"少年男子丙组",IF(DATE(MID(D57,7,4),MID(D57,11,2),MID(D57,13,2))&lt;=DATE(2017,12,31),"少年男子丁组",IF(DATE(MID(D57,7,4),MID(D57,11,2),MID(D57,13,2))&lt;=DATE(2018,12,31),"少年男子戊组",IF(DATE(MID(D57,7,4),MID(D57,11,2),MID(D57,13,2))&lt;=DATE(2019,12,31),"儿童男子甲组",IF(DATE(MID(D57,7,4),MID(D57,11,2),MID(D57,13,2))&lt;=DATE(2020,12,31),"儿童男子乙组",IF(DATE(MID(D57,7,4),MID(D57,11,2),MID(D57,13,2))&lt;=DATE(2021,12,31),"儿童男子丙组","儿童男子丁组"))))))))))))),IF(C57="女",IF(DATE(MID(D57,7,4),MID(D57,11,2),MID(D57,13,2))&lt;=DATE(2007,12,31),"成年女子组",IF(DATE(MID(D57,7,4),MID(D57,11,2),MID(D57,13,2))&lt;=DATE(2009,12,31),"青年女子甲组",IF(DATE(MID(D57,7,4),MID(D57,11,2),MID(D57,13,2))&lt;=DATE(2011,12,31),"青年女子乙组",IF(DATE(MID(D57,7,4),MID(D57,11,2),MID(D57,13,2))&lt;=DATE(2012,12,31),"青年女子丙组",IF(DATE(MID(D57,7,4),MID(D57,11,2),MID(D57,13,2))&lt;=DATE(2013,12,31),"青年女子丁组",IF(DATE(MID(D57,7,4),MID(D57,11,2),MID(D57,13,2))&lt;=DATE(2014,12,31),"少年女子甲组",IF(DATE(MID(D57,7,4),MID(D57,11,2),MID(D57,13,2))&lt;=DATE(2015,12,31),"少年女子乙组",IF(DATE(MID(D57,7,4),MID(D57,11,2),MID(D57,13,2))&lt;=DATE(2016,12,31),"少年女子丙组",IF(DATE(MID(D57,7,4),MID(D57,11,2),MID(D57,13,2))&lt;=DATE(2017,12,31),"少年女子丁组",IF(DATE(MID(D57,7,4),MID(D57,11,2),MID(D57,13,2))&lt;=DATE(2018,12,31),"少年女子戊组",IF(DATE(MID(D57,7,4),MID(D57,11,2),MID(D57,13,2))&lt;=DATE(2019,12,31),"儿童女子甲组",IF(DATE(MID(D57,7,4),MID(D57,11,2),MID(D57,13,2))&lt;=DATE(2020,12,31),"儿童女子乙组",IF(DATE(MID(D57,7,4),MID(D57,11,2),MID(D57,13,2))&lt;=DATE(2021,12,31),"儿童女子丙组","儿童女子丁组"))))))))))))),IF(DATE(MID(D57,7,4),MID(D57,11,2),MID(D57,13,2))&lt;=DATE(2007,12,31),"成年组",IF(DATE(MID(D57,7,4),MID(D57,11,2),MID(D57,13,2))&lt;=DATE(2009,12,31),"青年甲组",IF(DATE(MID(D57,7,4),MID(D57,11,2),MID(D57,13,2))&lt;=DATE(2011,12,31),"青年乙组",IF(DATE(MID(D57,7,4),MID(D57,11,2),MID(D57,13,2))&lt;=DATE(2012,12,31),"青年丙组",IF(DATE(MID(D57,7,4),MID(D57,11,2),MID(D57,13,2))&lt;=DATE(2013,12,31),"青年丁组",IF(DATE(MID(D57,7,4),MID(D57,11,2),MID(D57,13,2))&lt;=DATE(2014,12,31),"少年甲组",IF(DATE(MID(D57,7,4),MID(D57,11,2),MID(D57,13,2))&lt;=DATE(2015,12,31),"少年乙组",IF(DATE(MID(D57,7,4),MID(D57,11,2),MID(D57,13,2))&lt;=DATE(2016,12,31),"少年丙组",IF(DATE(MID(D57,7,4),MID(D57,11,2),MID(D57,13,2))&lt;=DATE(2017,12,31),"少年丁组",IF(DATE(MID(D57,7,4),MID(D57,11,2),MID(D57,13,2))&lt;=DATE(2018,12,31),"少年戊组",IF(DATE(MID(D57,7,4),MID(D57,11,2),MID(D57,13,2))&lt;=DATE(2019,12,31),"儿童甲组",IF(DATE(MID(D57,7,4),MID(D57,11,2),MID(D57,13,2))&lt;=DATE(2020,12,31),"儿童乙组",IF(DATE(MID(D57,7,4),MID(D57,11,2),MID(D57,13,2))&lt;=DATE(2021,12,31),"儿童丙组","儿童丁组"))))))))))))))))</f>
        <v/>
      </c>
      <c r="G57" s="6" t="n"/>
      <c r="H57" s="6" t="n"/>
      <c r="I57" s="6" t="n"/>
      <c r="J57" s="6" t="n"/>
      <c r="K57" s="6" t="n"/>
      <c r="L57" s="6" t="n"/>
      <c r="M57" s="6" t="n"/>
      <c r="N57" s="6" t="n"/>
    </row>
    <row r="58" ht="20" customHeight="1">
      <c r="A58" s="6" t="n">
        <v>49</v>
      </c>
      <c r="B58" s="6" t="n"/>
      <c r="C58" s="6" t="n"/>
      <c r="D58" s="7" t="n"/>
      <c r="E58" s="6">
        <f>IF(D58="","",TEXT(DATE(MID(D58,7,4),MID(D58,11,2),MID(D58,13,2)),"yyyy-mm-dd"))</f>
        <v/>
      </c>
      <c r="F58" s="6">
        <f>IF(D58="","",IF(C58="男",IF(DATE(MID(D58,7,4),MID(D58,11,2),MID(D58,13,2))&lt;=DATE(2007,12,31),"成年男子组",IF(DATE(MID(D58,7,4),MID(D58,11,2),MID(D58,13,2))&lt;=DATE(2009,12,31),"青年男子甲组",IF(DATE(MID(D58,7,4),MID(D58,11,2),MID(D58,13,2))&lt;=DATE(2011,12,31),"青年男子乙组",IF(DATE(MID(D58,7,4),MID(D58,11,2),MID(D58,13,2))&lt;=DATE(2012,12,31),"青年男子丙组",IF(DATE(MID(D58,7,4),MID(D58,11,2),MID(D58,13,2))&lt;=DATE(2013,12,31),"青年男子丁组",IF(DATE(MID(D58,7,4),MID(D58,11,2),MID(D58,13,2))&lt;=DATE(2014,12,31),"少年男子甲组",IF(DATE(MID(D58,7,4),MID(D58,11,2),MID(D58,13,2))&lt;=DATE(2015,12,31),"少年男子乙组",IF(DATE(MID(D58,7,4),MID(D58,11,2),MID(D58,13,2))&lt;=DATE(2016,12,31),"少年男子丙组",IF(DATE(MID(D58,7,4),MID(D58,11,2),MID(D58,13,2))&lt;=DATE(2017,12,31),"少年男子丁组",IF(DATE(MID(D58,7,4),MID(D58,11,2),MID(D58,13,2))&lt;=DATE(2018,12,31),"少年男子戊组",IF(DATE(MID(D58,7,4),MID(D58,11,2),MID(D58,13,2))&lt;=DATE(2019,12,31),"儿童男子甲组",IF(DATE(MID(D58,7,4),MID(D58,11,2),MID(D58,13,2))&lt;=DATE(2020,12,31),"儿童男子乙组",IF(DATE(MID(D58,7,4),MID(D58,11,2),MID(D58,13,2))&lt;=DATE(2021,12,31),"儿童男子丙组","儿童男子丁组"))))))))))))),IF(C58="女",IF(DATE(MID(D58,7,4),MID(D58,11,2),MID(D58,13,2))&lt;=DATE(2007,12,31),"成年女子组",IF(DATE(MID(D58,7,4),MID(D58,11,2),MID(D58,13,2))&lt;=DATE(2009,12,31),"青年女子甲组",IF(DATE(MID(D58,7,4),MID(D58,11,2),MID(D58,13,2))&lt;=DATE(2011,12,31),"青年女子乙组",IF(DATE(MID(D58,7,4),MID(D58,11,2),MID(D58,13,2))&lt;=DATE(2012,12,31),"青年女子丙组",IF(DATE(MID(D58,7,4),MID(D58,11,2),MID(D58,13,2))&lt;=DATE(2013,12,31),"青年女子丁组",IF(DATE(MID(D58,7,4),MID(D58,11,2),MID(D58,13,2))&lt;=DATE(2014,12,31),"少年女子甲组",IF(DATE(MID(D58,7,4),MID(D58,11,2),MID(D58,13,2))&lt;=DATE(2015,12,31),"少年女子乙组",IF(DATE(MID(D58,7,4),MID(D58,11,2),MID(D58,13,2))&lt;=DATE(2016,12,31),"少年女子丙组",IF(DATE(MID(D58,7,4),MID(D58,11,2),MID(D58,13,2))&lt;=DATE(2017,12,31),"少年女子丁组",IF(DATE(MID(D58,7,4),MID(D58,11,2),MID(D58,13,2))&lt;=DATE(2018,12,31),"少年女子戊组",IF(DATE(MID(D58,7,4),MID(D58,11,2),MID(D58,13,2))&lt;=DATE(2019,12,31),"儿童女子甲组",IF(DATE(MID(D58,7,4),MID(D58,11,2),MID(D58,13,2))&lt;=DATE(2020,12,31),"儿童女子乙组",IF(DATE(MID(D58,7,4),MID(D58,11,2),MID(D58,13,2))&lt;=DATE(2021,12,31),"儿童女子丙组","儿童女子丁组"))))))))))))),IF(DATE(MID(D58,7,4),MID(D58,11,2),MID(D58,13,2))&lt;=DATE(2007,12,31),"成年组",IF(DATE(MID(D58,7,4),MID(D58,11,2),MID(D58,13,2))&lt;=DATE(2009,12,31),"青年甲组",IF(DATE(MID(D58,7,4),MID(D58,11,2),MID(D58,13,2))&lt;=DATE(2011,12,31),"青年乙组",IF(DATE(MID(D58,7,4),MID(D58,11,2),MID(D58,13,2))&lt;=DATE(2012,12,31),"青年丙组",IF(DATE(MID(D58,7,4),MID(D58,11,2),MID(D58,13,2))&lt;=DATE(2013,12,31),"青年丁组",IF(DATE(MID(D58,7,4),MID(D58,11,2),MID(D58,13,2))&lt;=DATE(2014,12,31),"少年甲组",IF(DATE(MID(D58,7,4),MID(D58,11,2),MID(D58,13,2))&lt;=DATE(2015,12,31),"少年乙组",IF(DATE(MID(D58,7,4),MID(D58,11,2),MID(D58,13,2))&lt;=DATE(2016,12,31),"少年丙组",IF(DATE(MID(D58,7,4),MID(D58,11,2),MID(D58,13,2))&lt;=DATE(2017,12,31),"少年丁组",IF(DATE(MID(D58,7,4),MID(D58,11,2),MID(D58,13,2))&lt;=DATE(2018,12,31),"少年戊组",IF(DATE(MID(D58,7,4),MID(D58,11,2),MID(D58,13,2))&lt;=DATE(2019,12,31),"儿童甲组",IF(DATE(MID(D58,7,4),MID(D58,11,2),MID(D58,13,2))&lt;=DATE(2020,12,31),"儿童乙组",IF(DATE(MID(D58,7,4),MID(D58,11,2),MID(D58,13,2))&lt;=DATE(2021,12,31),"儿童丙组","儿童丁组"))))))))))))))))</f>
        <v/>
      </c>
      <c r="G58" s="6" t="n"/>
      <c r="H58" s="6" t="n"/>
      <c r="I58" s="6" t="n"/>
      <c r="J58" s="6" t="n"/>
      <c r="K58" s="6" t="n"/>
      <c r="L58" s="6" t="n"/>
      <c r="M58" s="6" t="n"/>
      <c r="N58" s="6" t="n"/>
    </row>
    <row r="59" ht="20" customHeight="1">
      <c r="A59" s="6" t="n">
        <v>50</v>
      </c>
      <c r="B59" s="6" t="n"/>
      <c r="C59" s="6" t="n"/>
      <c r="D59" s="7" t="n"/>
      <c r="E59" s="6">
        <f>IF(D59="","",TEXT(DATE(MID(D59,7,4),MID(D59,11,2),MID(D59,13,2)),"yyyy-mm-dd"))</f>
        <v/>
      </c>
      <c r="F59" s="6">
        <f>IF(D59="","",IF(C59="男",IF(DATE(MID(D59,7,4),MID(D59,11,2),MID(D59,13,2))&lt;=DATE(2007,12,31),"成年男子组",IF(DATE(MID(D59,7,4),MID(D59,11,2),MID(D59,13,2))&lt;=DATE(2009,12,31),"青年男子甲组",IF(DATE(MID(D59,7,4),MID(D59,11,2),MID(D59,13,2))&lt;=DATE(2011,12,31),"青年男子乙组",IF(DATE(MID(D59,7,4),MID(D59,11,2),MID(D59,13,2))&lt;=DATE(2012,12,31),"青年男子丙组",IF(DATE(MID(D59,7,4),MID(D59,11,2),MID(D59,13,2))&lt;=DATE(2013,12,31),"青年男子丁组",IF(DATE(MID(D59,7,4),MID(D59,11,2),MID(D59,13,2))&lt;=DATE(2014,12,31),"少年男子甲组",IF(DATE(MID(D59,7,4),MID(D59,11,2),MID(D59,13,2))&lt;=DATE(2015,12,31),"少年男子乙组",IF(DATE(MID(D59,7,4),MID(D59,11,2),MID(D59,13,2))&lt;=DATE(2016,12,31),"少年男子丙组",IF(DATE(MID(D59,7,4),MID(D59,11,2),MID(D59,13,2))&lt;=DATE(2017,12,31),"少年男子丁组",IF(DATE(MID(D59,7,4),MID(D59,11,2),MID(D59,13,2))&lt;=DATE(2018,12,31),"少年男子戊组",IF(DATE(MID(D59,7,4),MID(D59,11,2),MID(D59,13,2))&lt;=DATE(2019,12,31),"儿童男子甲组",IF(DATE(MID(D59,7,4),MID(D59,11,2),MID(D59,13,2))&lt;=DATE(2020,12,31),"儿童男子乙组",IF(DATE(MID(D59,7,4),MID(D59,11,2),MID(D59,13,2))&lt;=DATE(2021,12,31),"儿童男子丙组","儿童男子丁组"))))))))))))),IF(C59="女",IF(DATE(MID(D59,7,4),MID(D59,11,2),MID(D59,13,2))&lt;=DATE(2007,12,31),"成年女子组",IF(DATE(MID(D59,7,4),MID(D59,11,2),MID(D59,13,2))&lt;=DATE(2009,12,31),"青年女子甲组",IF(DATE(MID(D59,7,4),MID(D59,11,2),MID(D59,13,2))&lt;=DATE(2011,12,31),"青年女子乙组",IF(DATE(MID(D59,7,4),MID(D59,11,2),MID(D59,13,2))&lt;=DATE(2012,12,31),"青年女子丙组",IF(DATE(MID(D59,7,4),MID(D59,11,2),MID(D59,13,2))&lt;=DATE(2013,12,31),"青年女子丁组",IF(DATE(MID(D59,7,4),MID(D59,11,2),MID(D59,13,2))&lt;=DATE(2014,12,31),"少年女子甲组",IF(DATE(MID(D59,7,4),MID(D59,11,2),MID(D59,13,2))&lt;=DATE(2015,12,31),"少年女子乙组",IF(DATE(MID(D59,7,4),MID(D59,11,2),MID(D59,13,2))&lt;=DATE(2016,12,31),"少年女子丙组",IF(DATE(MID(D59,7,4),MID(D59,11,2),MID(D59,13,2))&lt;=DATE(2017,12,31),"少年女子丁组",IF(DATE(MID(D59,7,4),MID(D59,11,2),MID(D59,13,2))&lt;=DATE(2018,12,31),"少年女子戊组",IF(DATE(MID(D59,7,4),MID(D59,11,2),MID(D59,13,2))&lt;=DATE(2019,12,31),"儿童女子甲组",IF(DATE(MID(D59,7,4),MID(D59,11,2),MID(D59,13,2))&lt;=DATE(2020,12,31),"儿童女子乙组",IF(DATE(MID(D59,7,4),MID(D59,11,2),MID(D59,13,2))&lt;=DATE(2021,12,31),"儿童女子丙组","儿童女子丁组"))))))))))))),IF(DATE(MID(D59,7,4),MID(D59,11,2),MID(D59,13,2))&lt;=DATE(2007,12,31),"成年组",IF(DATE(MID(D59,7,4),MID(D59,11,2),MID(D59,13,2))&lt;=DATE(2009,12,31),"青年甲组",IF(DATE(MID(D59,7,4),MID(D59,11,2),MID(D59,13,2))&lt;=DATE(2011,12,31),"青年乙组",IF(DATE(MID(D59,7,4),MID(D59,11,2),MID(D59,13,2))&lt;=DATE(2012,12,31),"青年丙组",IF(DATE(MID(D59,7,4),MID(D59,11,2),MID(D59,13,2))&lt;=DATE(2013,12,31),"青年丁组",IF(DATE(MID(D59,7,4),MID(D59,11,2),MID(D59,13,2))&lt;=DATE(2014,12,31),"少年甲组",IF(DATE(MID(D59,7,4),MID(D59,11,2),MID(D59,13,2))&lt;=DATE(2015,12,31),"少年乙组",IF(DATE(MID(D59,7,4),MID(D59,11,2),MID(D59,13,2))&lt;=DATE(2016,12,31),"少年丙组",IF(DATE(MID(D59,7,4),MID(D59,11,2),MID(D59,13,2))&lt;=DATE(2017,12,31),"少年丁组",IF(DATE(MID(D59,7,4),MID(D59,11,2),MID(D59,13,2))&lt;=DATE(2018,12,31),"少年戊组",IF(DATE(MID(D59,7,4),MID(D59,11,2),MID(D59,13,2))&lt;=DATE(2019,12,31),"儿童甲组",IF(DATE(MID(D59,7,4),MID(D59,11,2),MID(D59,13,2))&lt;=DATE(2020,12,31),"儿童乙组",IF(DATE(MID(D59,7,4),MID(D59,11,2),MID(D59,13,2))&lt;=DATE(2021,12,31),"儿童丙组","儿童丁组"))))))))))))))))</f>
        <v/>
      </c>
      <c r="G59" s="6" t="n"/>
      <c r="H59" s="6" t="n"/>
      <c r="I59" s="6" t="n"/>
      <c r="J59" s="6" t="n"/>
      <c r="K59" s="6" t="n"/>
      <c r="L59" s="6" t="n"/>
      <c r="M59" s="6" t="n"/>
      <c r="N59" s="6" t="n"/>
    </row>
    <row r="60" ht="20" customHeight="1">
      <c r="A60" s="6" t="n">
        <v>51</v>
      </c>
      <c r="B60" s="6" t="n"/>
      <c r="C60" s="6" t="n"/>
      <c r="D60" s="7" t="n"/>
      <c r="E60" s="6">
        <f>IF(D60="","",TEXT(DATE(MID(D60,7,4),MID(D60,11,2),MID(D60,13,2)),"yyyy-mm-dd"))</f>
        <v/>
      </c>
      <c r="F60" s="6">
        <f>IF(D60="","",IF(C60="男",IF(DATE(MID(D60,7,4),MID(D60,11,2),MID(D60,13,2))&lt;=DATE(2007,12,31),"成年男子组",IF(DATE(MID(D60,7,4),MID(D60,11,2),MID(D60,13,2))&lt;=DATE(2009,12,31),"青年男子甲组",IF(DATE(MID(D60,7,4),MID(D60,11,2),MID(D60,13,2))&lt;=DATE(2011,12,31),"青年男子乙组",IF(DATE(MID(D60,7,4),MID(D60,11,2),MID(D60,13,2))&lt;=DATE(2012,12,31),"青年男子丙组",IF(DATE(MID(D60,7,4),MID(D60,11,2),MID(D60,13,2))&lt;=DATE(2013,12,31),"青年男子丁组",IF(DATE(MID(D60,7,4),MID(D60,11,2),MID(D60,13,2))&lt;=DATE(2014,12,31),"少年男子甲组",IF(DATE(MID(D60,7,4),MID(D60,11,2),MID(D60,13,2))&lt;=DATE(2015,12,31),"少年男子乙组",IF(DATE(MID(D60,7,4),MID(D60,11,2),MID(D60,13,2))&lt;=DATE(2016,12,31),"少年男子丙组",IF(DATE(MID(D60,7,4),MID(D60,11,2),MID(D60,13,2))&lt;=DATE(2017,12,31),"少年男子丁组",IF(DATE(MID(D60,7,4),MID(D60,11,2),MID(D60,13,2))&lt;=DATE(2018,12,31),"少年男子戊组",IF(DATE(MID(D60,7,4),MID(D60,11,2),MID(D60,13,2))&lt;=DATE(2019,12,31),"儿童男子甲组",IF(DATE(MID(D60,7,4),MID(D60,11,2),MID(D60,13,2))&lt;=DATE(2020,12,31),"儿童男子乙组",IF(DATE(MID(D60,7,4),MID(D60,11,2),MID(D60,13,2))&lt;=DATE(2021,12,31),"儿童男子丙组","儿童男子丁组"))))))))))))),IF(C60="女",IF(DATE(MID(D60,7,4),MID(D60,11,2),MID(D60,13,2))&lt;=DATE(2007,12,31),"成年女子组",IF(DATE(MID(D60,7,4),MID(D60,11,2),MID(D60,13,2))&lt;=DATE(2009,12,31),"青年女子甲组",IF(DATE(MID(D60,7,4),MID(D60,11,2),MID(D60,13,2))&lt;=DATE(2011,12,31),"青年女子乙组",IF(DATE(MID(D60,7,4),MID(D60,11,2),MID(D60,13,2))&lt;=DATE(2012,12,31),"青年女子丙组",IF(DATE(MID(D60,7,4),MID(D60,11,2),MID(D60,13,2))&lt;=DATE(2013,12,31),"青年女子丁组",IF(DATE(MID(D60,7,4),MID(D60,11,2),MID(D60,13,2))&lt;=DATE(2014,12,31),"少年女子甲组",IF(DATE(MID(D60,7,4),MID(D60,11,2),MID(D60,13,2))&lt;=DATE(2015,12,31),"少年女子乙组",IF(DATE(MID(D60,7,4),MID(D60,11,2),MID(D60,13,2))&lt;=DATE(2016,12,31),"少年女子丙组",IF(DATE(MID(D60,7,4),MID(D60,11,2),MID(D60,13,2))&lt;=DATE(2017,12,31),"少年女子丁组",IF(DATE(MID(D60,7,4),MID(D60,11,2),MID(D60,13,2))&lt;=DATE(2018,12,31),"少年女子戊组",IF(DATE(MID(D60,7,4),MID(D60,11,2),MID(D60,13,2))&lt;=DATE(2019,12,31),"儿童女子甲组",IF(DATE(MID(D60,7,4),MID(D60,11,2),MID(D60,13,2))&lt;=DATE(2020,12,31),"儿童女子乙组",IF(DATE(MID(D60,7,4),MID(D60,11,2),MID(D60,13,2))&lt;=DATE(2021,12,31),"儿童女子丙组","儿童女子丁组"))))))))))))),IF(DATE(MID(D60,7,4),MID(D60,11,2),MID(D60,13,2))&lt;=DATE(2007,12,31),"成年组",IF(DATE(MID(D60,7,4),MID(D60,11,2),MID(D60,13,2))&lt;=DATE(2009,12,31),"青年甲组",IF(DATE(MID(D60,7,4),MID(D60,11,2),MID(D60,13,2))&lt;=DATE(2011,12,31),"青年乙组",IF(DATE(MID(D60,7,4),MID(D60,11,2),MID(D60,13,2))&lt;=DATE(2012,12,31),"青年丙组",IF(DATE(MID(D60,7,4),MID(D60,11,2),MID(D60,13,2))&lt;=DATE(2013,12,31),"青年丁组",IF(DATE(MID(D60,7,4),MID(D60,11,2),MID(D60,13,2))&lt;=DATE(2014,12,31),"少年甲组",IF(DATE(MID(D60,7,4),MID(D60,11,2),MID(D60,13,2))&lt;=DATE(2015,12,31),"少年乙组",IF(DATE(MID(D60,7,4),MID(D60,11,2),MID(D60,13,2))&lt;=DATE(2016,12,31),"少年丙组",IF(DATE(MID(D60,7,4),MID(D60,11,2),MID(D60,13,2))&lt;=DATE(2017,12,31),"少年丁组",IF(DATE(MID(D60,7,4),MID(D60,11,2),MID(D60,13,2))&lt;=DATE(2018,12,31),"少年戊组",IF(DATE(MID(D60,7,4),MID(D60,11,2),MID(D60,13,2))&lt;=DATE(2019,12,31),"儿童甲组",IF(DATE(MID(D60,7,4),MID(D60,11,2),MID(D60,13,2))&lt;=DATE(2020,12,31),"儿童乙组",IF(DATE(MID(D60,7,4),MID(D60,11,2),MID(D60,13,2))&lt;=DATE(2021,12,31),"儿童丙组","儿童丁组"))))))))))))))))</f>
        <v/>
      </c>
      <c r="G60" s="6" t="n"/>
      <c r="H60" s="6" t="n"/>
      <c r="I60" s="6" t="n"/>
      <c r="J60" s="6" t="n"/>
      <c r="K60" s="6" t="n"/>
      <c r="L60" s="6" t="n"/>
      <c r="M60" s="6" t="n"/>
      <c r="N60" s="6" t="n"/>
    </row>
    <row r="61" ht="20" customHeight="1">
      <c r="A61" s="6" t="n">
        <v>52</v>
      </c>
      <c r="B61" s="6" t="n"/>
      <c r="C61" s="6" t="n"/>
      <c r="D61" s="7" t="n"/>
      <c r="E61" s="6">
        <f>IF(D61="","",TEXT(DATE(MID(D61,7,4),MID(D61,11,2),MID(D61,13,2)),"yyyy-mm-dd"))</f>
        <v/>
      </c>
      <c r="F61" s="6">
        <f>IF(D61="","",IF(C61="男",IF(DATE(MID(D61,7,4),MID(D61,11,2),MID(D61,13,2))&lt;=DATE(2007,12,31),"成年男子组",IF(DATE(MID(D61,7,4),MID(D61,11,2),MID(D61,13,2))&lt;=DATE(2009,12,31),"青年男子甲组",IF(DATE(MID(D61,7,4),MID(D61,11,2),MID(D61,13,2))&lt;=DATE(2011,12,31),"青年男子乙组",IF(DATE(MID(D61,7,4),MID(D61,11,2),MID(D61,13,2))&lt;=DATE(2012,12,31),"青年男子丙组",IF(DATE(MID(D61,7,4),MID(D61,11,2),MID(D61,13,2))&lt;=DATE(2013,12,31),"青年男子丁组",IF(DATE(MID(D61,7,4),MID(D61,11,2),MID(D61,13,2))&lt;=DATE(2014,12,31),"少年男子甲组",IF(DATE(MID(D61,7,4),MID(D61,11,2),MID(D61,13,2))&lt;=DATE(2015,12,31),"少年男子乙组",IF(DATE(MID(D61,7,4),MID(D61,11,2),MID(D61,13,2))&lt;=DATE(2016,12,31),"少年男子丙组",IF(DATE(MID(D61,7,4),MID(D61,11,2),MID(D61,13,2))&lt;=DATE(2017,12,31),"少年男子丁组",IF(DATE(MID(D61,7,4),MID(D61,11,2),MID(D61,13,2))&lt;=DATE(2018,12,31),"少年男子戊组",IF(DATE(MID(D61,7,4),MID(D61,11,2),MID(D61,13,2))&lt;=DATE(2019,12,31),"儿童男子甲组",IF(DATE(MID(D61,7,4),MID(D61,11,2),MID(D61,13,2))&lt;=DATE(2020,12,31),"儿童男子乙组",IF(DATE(MID(D61,7,4),MID(D61,11,2),MID(D61,13,2))&lt;=DATE(2021,12,31),"儿童男子丙组","儿童男子丁组"))))))))))))),IF(C61="女",IF(DATE(MID(D61,7,4),MID(D61,11,2),MID(D61,13,2))&lt;=DATE(2007,12,31),"成年女子组",IF(DATE(MID(D61,7,4),MID(D61,11,2),MID(D61,13,2))&lt;=DATE(2009,12,31),"青年女子甲组",IF(DATE(MID(D61,7,4),MID(D61,11,2),MID(D61,13,2))&lt;=DATE(2011,12,31),"青年女子乙组",IF(DATE(MID(D61,7,4),MID(D61,11,2),MID(D61,13,2))&lt;=DATE(2012,12,31),"青年女子丙组",IF(DATE(MID(D61,7,4),MID(D61,11,2),MID(D61,13,2))&lt;=DATE(2013,12,31),"青年女子丁组",IF(DATE(MID(D61,7,4),MID(D61,11,2),MID(D61,13,2))&lt;=DATE(2014,12,31),"少年女子甲组",IF(DATE(MID(D61,7,4),MID(D61,11,2),MID(D61,13,2))&lt;=DATE(2015,12,31),"少年女子乙组",IF(DATE(MID(D61,7,4),MID(D61,11,2),MID(D61,13,2))&lt;=DATE(2016,12,31),"少年女子丙组",IF(DATE(MID(D61,7,4),MID(D61,11,2),MID(D61,13,2))&lt;=DATE(2017,12,31),"少年女子丁组",IF(DATE(MID(D61,7,4),MID(D61,11,2),MID(D61,13,2))&lt;=DATE(2018,12,31),"少年女子戊组",IF(DATE(MID(D61,7,4),MID(D61,11,2),MID(D61,13,2))&lt;=DATE(2019,12,31),"儿童女子甲组",IF(DATE(MID(D61,7,4),MID(D61,11,2),MID(D61,13,2))&lt;=DATE(2020,12,31),"儿童女子乙组",IF(DATE(MID(D61,7,4),MID(D61,11,2),MID(D61,13,2))&lt;=DATE(2021,12,31),"儿童女子丙组","儿童女子丁组"))))))))))))),IF(DATE(MID(D61,7,4),MID(D61,11,2),MID(D61,13,2))&lt;=DATE(2007,12,31),"成年组",IF(DATE(MID(D61,7,4),MID(D61,11,2),MID(D61,13,2))&lt;=DATE(2009,12,31),"青年甲组",IF(DATE(MID(D61,7,4),MID(D61,11,2),MID(D61,13,2))&lt;=DATE(2011,12,31),"青年乙组",IF(DATE(MID(D61,7,4),MID(D61,11,2),MID(D61,13,2))&lt;=DATE(2012,12,31),"青年丙组",IF(DATE(MID(D61,7,4),MID(D61,11,2),MID(D61,13,2))&lt;=DATE(2013,12,31),"青年丁组",IF(DATE(MID(D61,7,4),MID(D61,11,2),MID(D61,13,2))&lt;=DATE(2014,12,31),"少年甲组",IF(DATE(MID(D61,7,4),MID(D61,11,2),MID(D61,13,2))&lt;=DATE(2015,12,31),"少年乙组",IF(DATE(MID(D61,7,4),MID(D61,11,2),MID(D61,13,2))&lt;=DATE(2016,12,31),"少年丙组",IF(DATE(MID(D61,7,4),MID(D61,11,2),MID(D61,13,2))&lt;=DATE(2017,12,31),"少年丁组",IF(DATE(MID(D61,7,4),MID(D61,11,2),MID(D61,13,2))&lt;=DATE(2018,12,31),"少年戊组",IF(DATE(MID(D61,7,4),MID(D61,11,2),MID(D61,13,2))&lt;=DATE(2019,12,31),"儿童甲组",IF(DATE(MID(D61,7,4),MID(D61,11,2),MID(D61,13,2))&lt;=DATE(2020,12,31),"儿童乙组",IF(DATE(MID(D61,7,4),MID(D61,11,2),MID(D61,13,2))&lt;=DATE(2021,12,31),"儿童丙组","儿童丁组"))))))))))))))))</f>
        <v/>
      </c>
      <c r="G61" s="6" t="n"/>
      <c r="H61" s="6" t="n"/>
      <c r="I61" s="6" t="n"/>
      <c r="J61" s="6" t="n"/>
      <c r="K61" s="6" t="n"/>
      <c r="L61" s="6" t="n"/>
      <c r="M61" s="6" t="n"/>
      <c r="N61" s="6" t="n"/>
    </row>
    <row r="62" ht="20" customHeight="1">
      <c r="A62" s="6" t="n">
        <v>53</v>
      </c>
      <c r="B62" s="6" t="n"/>
      <c r="C62" s="6" t="n"/>
      <c r="D62" s="7" t="n"/>
      <c r="E62" s="6">
        <f>IF(D62="","",TEXT(DATE(MID(D62,7,4),MID(D62,11,2),MID(D62,13,2)),"yyyy-mm-dd"))</f>
        <v/>
      </c>
      <c r="F62" s="6">
        <f>IF(D62="","",IF(C62="男",IF(DATE(MID(D62,7,4),MID(D62,11,2),MID(D62,13,2))&lt;=DATE(2007,12,31),"成年男子组",IF(DATE(MID(D62,7,4),MID(D62,11,2),MID(D62,13,2))&lt;=DATE(2009,12,31),"青年男子甲组",IF(DATE(MID(D62,7,4),MID(D62,11,2),MID(D62,13,2))&lt;=DATE(2011,12,31),"青年男子乙组",IF(DATE(MID(D62,7,4),MID(D62,11,2),MID(D62,13,2))&lt;=DATE(2012,12,31),"青年男子丙组",IF(DATE(MID(D62,7,4),MID(D62,11,2),MID(D62,13,2))&lt;=DATE(2013,12,31),"青年男子丁组",IF(DATE(MID(D62,7,4),MID(D62,11,2),MID(D62,13,2))&lt;=DATE(2014,12,31),"少年男子甲组",IF(DATE(MID(D62,7,4),MID(D62,11,2),MID(D62,13,2))&lt;=DATE(2015,12,31),"少年男子乙组",IF(DATE(MID(D62,7,4),MID(D62,11,2),MID(D62,13,2))&lt;=DATE(2016,12,31),"少年男子丙组",IF(DATE(MID(D62,7,4),MID(D62,11,2),MID(D62,13,2))&lt;=DATE(2017,12,31),"少年男子丁组",IF(DATE(MID(D62,7,4),MID(D62,11,2),MID(D62,13,2))&lt;=DATE(2018,12,31),"少年男子戊组",IF(DATE(MID(D62,7,4),MID(D62,11,2),MID(D62,13,2))&lt;=DATE(2019,12,31),"儿童男子甲组",IF(DATE(MID(D62,7,4),MID(D62,11,2),MID(D62,13,2))&lt;=DATE(2020,12,31),"儿童男子乙组",IF(DATE(MID(D62,7,4),MID(D62,11,2),MID(D62,13,2))&lt;=DATE(2021,12,31),"儿童男子丙组","儿童男子丁组"))))))))))))),IF(C62="女",IF(DATE(MID(D62,7,4),MID(D62,11,2),MID(D62,13,2))&lt;=DATE(2007,12,31),"成年女子组",IF(DATE(MID(D62,7,4),MID(D62,11,2),MID(D62,13,2))&lt;=DATE(2009,12,31),"青年女子甲组",IF(DATE(MID(D62,7,4),MID(D62,11,2),MID(D62,13,2))&lt;=DATE(2011,12,31),"青年女子乙组",IF(DATE(MID(D62,7,4),MID(D62,11,2),MID(D62,13,2))&lt;=DATE(2012,12,31),"青年女子丙组",IF(DATE(MID(D62,7,4),MID(D62,11,2),MID(D62,13,2))&lt;=DATE(2013,12,31),"青年女子丁组",IF(DATE(MID(D62,7,4),MID(D62,11,2),MID(D62,13,2))&lt;=DATE(2014,12,31),"少年女子甲组",IF(DATE(MID(D62,7,4),MID(D62,11,2),MID(D62,13,2))&lt;=DATE(2015,12,31),"少年女子乙组",IF(DATE(MID(D62,7,4),MID(D62,11,2),MID(D62,13,2))&lt;=DATE(2016,12,31),"少年女子丙组",IF(DATE(MID(D62,7,4),MID(D62,11,2),MID(D62,13,2))&lt;=DATE(2017,12,31),"少年女子丁组",IF(DATE(MID(D62,7,4),MID(D62,11,2),MID(D62,13,2))&lt;=DATE(2018,12,31),"少年女子戊组",IF(DATE(MID(D62,7,4),MID(D62,11,2),MID(D62,13,2))&lt;=DATE(2019,12,31),"儿童女子甲组",IF(DATE(MID(D62,7,4),MID(D62,11,2),MID(D62,13,2))&lt;=DATE(2020,12,31),"儿童女子乙组",IF(DATE(MID(D62,7,4),MID(D62,11,2),MID(D62,13,2))&lt;=DATE(2021,12,31),"儿童女子丙组","儿童女子丁组"))))))))))))),IF(DATE(MID(D62,7,4),MID(D62,11,2),MID(D62,13,2))&lt;=DATE(2007,12,31),"成年组",IF(DATE(MID(D62,7,4),MID(D62,11,2),MID(D62,13,2))&lt;=DATE(2009,12,31),"青年甲组",IF(DATE(MID(D62,7,4),MID(D62,11,2),MID(D62,13,2))&lt;=DATE(2011,12,31),"青年乙组",IF(DATE(MID(D62,7,4),MID(D62,11,2),MID(D62,13,2))&lt;=DATE(2012,12,31),"青年丙组",IF(DATE(MID(D62,7,4),MID(D62,11,2),MID(D62,13,2))&lt;=DATE(2013,12,31),"青年丁组",IF(DATE(MID(D62,7,4),MID(D62,11,2),MID(D62,13,2))&lt;=DATE(2014,12,31),"少年甲组",IF(DATE(MID(D62,7,4),MID(D62,11,2),MID(D62,13,2))&lt;=DATE(2015,12,31),"少年乙组",IF(DATE(MID(D62,7,4),MID(D62,11,2),MID(D62,13,2))&lt;=DATE(2016,12,31),"少年丙组",IF(DATE(MID(D62,7,4),MID(D62,11,2),MID(D62,13,2))&lt;=DATE(2017,12,31),"少年丁组",IF(DATE(MID(D62,7,4),MID(D62,11,2),MID(D62,13,2))&lt;=DATE(2018,12,31),"少年戊组",IF(DATE(MID(D62,7,4),MID(D62,11,2),MID(D62,13,2))&lt;=DATE(2019,12,31),"儿童甲组",IF(DATE(MID(D62,7,4),MID(D62,11,2),MID(D62,13,2))&lt;=DATE(2020,12,31),"儿童乙组",IF(DATE(MID(D62,7,4),MID(D62,11,2),MID(D62,13,2))&lt;=DATE(2021,12,31),"儿童丙组","儿童丁组"))))))))))))))))</f>
        <v/>
      </c>
      <c r="G62" s="6" t="n"/>
      <c r="H62" s="6" t="n"/>
      <c r="I62" s="6" t="n"/>
      <c r="J62" s="6" t="n"/>
      <c r="K62" s="6" t="n"/>
      <c r="L62" s="6" t="n"/>
      <c r="M62" s="6" t="n"/>
      <c r="N62" s="6" t="n"/>
    </row>
    <row r="63" ht="20" customHeight="1">
      <c r="A63" s="6" t="n">
        <v>54</v>
      </c>
      <c r="B63" s="6" t="n"/>
      <c r="C63" s="6" t="n"/>
      <c r="D63" s="7" t="n"/>
      <c r="E63" s="6">
        <f>IF(D63="","",TEXT(DATE(MID(D63,7,4),MID(D63,11,2),MID(D63,13,2)),"yyyy-mm-dd"))</f>
        <v/>
      </c>
      <c r="F63" s="6">
        <f>IF(D63="","",IF(C63="男",IF(DATE(MID(D63,7,4),MID(D63,11,2),MID(D63,13,2))&lt;=DATE(2007,12,31),"成年男子组",IF(DATE(MID(D63,7,4),MID(D63,11,2),MID(D63,13,2))&lt;=DATE(2009,12,31),"青年男子甲组",IF(DATE(MID(D63,7,4),MID(D63,11,2),MID(D63,13,2))&lt;=DATE(2011,12,31),"青年男子乙组",IF(DATE(MID(D63,7,4),MID(D63,11,2),MID(D63,13,2))&lt;=DATE(2012,12,31),"青年男子丙组",IF(DATE(MID(D63,7,4),MID(D63,11,2),MID(D63,13,2))&lt;=DATE(2013,12,31),"青年男子丁组",IF(DATE(MID(D63,7,4),MID(D63,11,2),MID(D63,13,2))&lt;=DATE(2014,12,31),"少年男子甲组",IF(DATE(MID(D63,7,4),MID(D63,11,2),MID(D63,13,2))&lt;=DATE(2015,12,31),"少年男子乙组",IF(DATE(MID(D63,7,4),MID(D63,11,2),MID(D63,13,2))&lt;=DATE(2016,12,31),"少年男子丙组",IF(DATE(MID(D63,7,4),MID(D63,11,2),MID(D63,13,2))&lt;=DATE(2017,12,31),"少年男子丁组",IF(DATE(MID(D63,7,4),MID(D63,11,2),MID(D63,13,2))&lt;=DATE(2018,12,31),"少年男子戊组",IF(DATE(MID(D63,7,4),MID(D63,11,2),MID(D63,13,2))&lt;=DATE(2019,12,31),"儿童男子甲组",IF(DATE(MID(D63,7,4),MID(D63,11,2),MID(D63,13,2))&lt;=DATE(2020,12,31),"儿童男子乙组",IF(DATE(MID(D63,7,4),MID(D63,11,2),MID(D63,13,2))&lt;=DATE(2021,12,31),"儿童男子丙组","儿童男子丁组"))))))))))))),IF(C63="女",IF(DATE(MID(D63,7,4),MID(D63,11,2),MID(D63,13,2))&lt;=DATE(2007,12,31),"成年女子组",IF(DATE(MID(D63,7,4),MID(D63,11,2),MID(D63,13,2))&lt;=DATE(2009,12,31),"青年女子甲组",IF(DATE(MID(D63,7,4),MID(D63,11,2),MID(D63,13,2))&lt;=DATE(2011,12,31),"青年女子乙组",IF(DATE(MID(D63,7,4),MID(D63,11,2),MID(D63,13,2))&lt;=DATE(2012,12,31),"青年女子丙组",IF(DATE(MID(D63,7,4),MID(D63,11,2),MID(D63,13,2))&lt;=DATE(2013,12,31),"青年女子丁组",IF(DATE(MID(D63,7,4),MID(D63,11,2),MID(D63,13,2))&lt;=DATE(2014,12,31),"少年女子甲组",IF(DATE(MID(D63,7,4),MID(D63,11,2),MID(D63,13,2))&lt;=DATE(2015,12,31),"少年女子乙组",IF(DATE(MID(D63,7,4),MID(D63,11,2),MID(D63,13,2))&lt;=DATE(2016,12,31),"少年女子丙组",IF(DATE(MID(D63,7,4),MID(D63,11,2),MID(D63,13,2))&lt;=DATE(2017,12,31),"少年女子丁组",IF(DATE(MID(D63,7,4),MID(D63,11,2),MID(D63,13,2))&lt;=DATE(2018,12,31),"少年女子戊组",IF(DATE(MID(D63,7,4),MID(D63,11,2),MID(D63,13,2))&lt;=DATE(2019,12,31),"儿童女子甲组",IF(DATE(MID(D63,7,4),MID(D63,11,2),MID(D63,13,2))&lt;=DATE(2020,12,31),"儿童女子乙组",IF(DATE(MID(D63,7,4),MID(D63,11,2),MID(D63,13,2))&lt;=DATE(2021,12,31),"儿童女子丙组","儿童女子丁组"))))))))))))),IF(DATE(MID(D63,7,4),MID(D63,11,2),MID(D63,13,2))&lt;=DATE(2007,12,31),"成年组",IF(DATE(MID(D63,7,4),MID(D63,11,2),MID(D63,13,2))&lt;=DATE(2009,12,31),"青年甲组",IF(DATE(MID(D63,7,4),MID(D63,11,2),MID(D63,13,2))&lt;=DATE(2011,12,31),"青年乙组",IF(DATE(MID(D63,7,4),MID(D63,11,2),MID(D63,13,2))&lt;=DATE(2012,12,31),"青年丙组",IF(DATE(MID(D63,7,4),MID(D63,11,2),MID(D63,13,2))&lt;=DATE(2013,12,31),"青年丁组",IF(DATE(MID(D63,7,4),MID(D63,11,2),MID(D63,13,2))&lt;=DATE(2014,12,31),"少年甲组",IF(DATE(MID(D63,7,4),MID(D63,11,2),MID(D63,13,2))&lt;=DATE(2015,12,31),"少年乙组",IF(DATE(MID(D63,7,4),MID(D63,11,2),MID(D63,13,2))&lt;=DATE(2016,12,31),"少年丙组",IF(DATE(MID(D63,7,4),MID(D63,11,2),MID(D63,13,2))&lt;=DATE(2017,12,31),"少年丁组",IF(DATE(MID(D63,7,4),MID(D63,11,2),MID(D63,13,2))&lt;=DATE(2018,12,31),"少年戊组",IF(DATE(MID(D63,7,4),MID(D63,11,2),MID(D63,13,2))&lt;=DATE(2019,12,31),"儿童甲组",IF(DATE(MID(D63,7,4),MID(D63,11,2),MID(D63,13,2))&lt;=DATE(2020,12,31),"儿童乙组",IF(DATE(MID(D63,7,4),MID(D63,11,2),MID(D63,13,2))&lt;=DATE(2021,12,31),"儿童丙组","儿童丁组"))))))))))))))))</f>
        <v/>
      </c>
      <c r="G63" s="6" t="n"/>
      <c r="H63" s="6" t="n"/>
      <c r="I63" s="6" t="n"/>
      <c r="J63" s="6" t="n"/>
      <c r="K63" s="6" t="n"/>
      <c r="L63" s="6" t="n"/>
      <c r="M63" s="6" t="n"/>
      <c r="N63" s="6" t="n"/>
    </row>
    <row r="64" ht="20" customHeight="1">
      <c r="A64" s="6" t="n">
        <v>55</v>
      </c>
      <c r="B64" s="6" t="n"/>
      <c r="C64" s="6" t="n"/>
      <c r="D64" s="7" t="n"/>
      <c r="E64" s="6">
        <f>IF(D64="","",TEXT(DATE(MID(D64,7,4),MID(D64,11,2),MID(D64,13,2)),"yyyy-mm-dd"))</f>
        <v/>
      </c>
      <c r="F64" s="6">
        <f>IF(D64="","",IF(C64="男",IF(DATE(MID(D64,7,4),MID(D64,11,2),MID(D64,13,2))&lt;=DATE(2007,12,31),"成年男子组",IF(DATE(MID(D64,7,4),MID(D64,11,2),MID(D64,13,2))&lt;=DATE(2009,12,31),"青年男子甲组",IF(DATE(MID(D64,7,4),MID(D64,11,2),MID(D64,13,2))&lt;=DATE(2011,12,31),"青年男子乙组",IF(DATE(MID(D64,7,4),MID(D64,11,2),MID(D64,13,2))&lt;=DATE(2012,12,31),"青年男子丙组",IF(DATE(MID(D64,7,4),MID(D64,11,2),MID(D64,13,2))&lt;=DATE(2013,12,31),"青年男子丁组",IF(DATE(MID(D64,7,4),MID(D64,11,2),MID(D64,13,2))&lt;=DATE(2014,12,31),"少年男子甲组",IF(DATE(MID(D64,7,4),MID(D64,11,2),MID(D64,13,2))&lt;=DATE(2015,12,31),"少年男子乙组",IF(DATE(MID(D64,7,4),MID(D64,11,2),MID(D64,13,2))&lt;=DATE(2016,12,31),"少年男子丙组",IF(DATE(MID(D64,7,4),MID(D64,11,2),MID(D64,13,2))&lt;=DATE(2017,12,31),"少年男子丁组",IF(DATE(MID(D64,7,4),MID(D64,11,2),MID(D64,13,2))&lt;=DATE(2018,12,31),"少年男子戊组",IF(DATE(MID(D64,7,4),MID(D64,11,2),MID(D64,13,2))&lt;=DATE(2019,12,31),"儿童男子甲组",IF(DATE(MID(D64,7,4),MID(D64,11,2),MID(D64,13,2))&lt;=DATE(2020,12,31),"儿童男子乙组",IF(DATE(MID(D64,7,4),MID(D64,11,2),MID(D64,13,2))&lt;=DATE(2021,12,31),"儿童男子丙组","儿童男子丁组"))))))))))))),IF(C64="女",IF(DATE(MID(D64,7,4),MID(D64,11,2),MID(D64,13,2))&lt;=DATE(2007,12,31),"成年女子组",IF(DATE(MID(D64,7,4),MID(D64,11,2),MID(D64,13,2))&lt;=DATE(2009,12,31),"青年女子甲组",IF(DATE(MID(D64,7,4),MID(D64,11,2),MID(D64,13,2))&lt;=DATE(2011,12,31),"青年女子乙组",IF(DATE(MID(D64,7,4),MID(D64,11,2),MID(D64,13,2))&lt;=DATE(2012,12,31),"青年女子丙组",IF(DATE(MID(D64,7,4),MID(D64,11,2),MID(D64,13,2))&lt;=DATE(2013,12,31),"青年女子丁组",IF(DATE(MID(D64,7,4),MID(D64,11,2),MID(D64,13,2))&lt;=DATE(2014,12,31),"少年女子甲组",IF(DATE(MID(D64,7,4),MID(D64,11,2),MID(D64,13,2))&lt;=DATE(2015,12,31),"少年女子乙组",IF(DATE(MID(D64,7,4),MID(D64,11,2),MID(D64,13,2))&lt;=DATE(2016,12,31),"少年女子丙组",IF(DATE(MID(D64,7,4),MID(D64,11,2),MID(D64,13,2))&lt;=DATE(2017,12,31),"少年女子丁组",IF(DATE(MID(D64,7,4),MID(D64,11,2),MID(D64,13,2))&lt;=DATE(2018,12,31),"少年女子戊组",IF(DATE(MID(D64,7,4),MID(D64,11,2),MID(D64,13,2))&lt;=DATE(2019,12,31),"儿童女子甲组",IF(DATE(MID(D64,7,4),MID(D64,11,2),MID(D64,13,2))&lt;=DATE(2020,12,31),"儿童女子乙组",IF(DATE(MID(D64,7,4),MID(D64,11,2),MID(D64,13,2))&lt;=DATE(2021,12,31),"儿童女子丙组","儿童女子丁组"))))))))))))),IF(DATE(MID(D64,7,4),MID(D64,11,2),MID(D64,13,2))&lt;=DATE(2007,12,31),"成年组",IF(DATE(MID(D64,7,4),MID(D64,11,2),MID(D64,13,2))&lt;=DATE(2009,12,31),"青年甲组",IF(DATE(MID(D64,7,4),MID(D64,11,2),MID(D64,13,2))&lt;=DATE(2011,12,31),"青年乙组",IF(DATE(MID(D64,7,4),MID(D64,11,2),MID(D64,13,2))&lt;=DATE(2012,12,31),"青年丙组",IF(DATE(MID(D64,7,4),MID(D64,11,2),MID(D64,13,2))&lt;=DATE(2013,12,31),"青年丁组",IF(DATE(MID(D64,7,4),MID(D64,11,2),MID(D64,13,2))&lt;=DATE(2014,12,31),"少年甲组",IF(DATE(MID(D64,7,4),MID(D64,11,2),MID(D64,13,2))&lt;=DATE(2015,12,31),"少年乙组",IF(DATE(MID(D64,7,4),MID(D64,11,2),MID(D64,13,2))&lt;=DATE(2016,12,31),"少年丙组",IF(DATE(MID(D64,7,4),MID(D64,11,2),MID(D64,13,2))&lt;=DATE(2017,12,31),"少年丁组",IF(DATE(MID(D64,7,4),MID(D64,11,2),MID(D64,13,2))&lt;=DATE(2018,12,31),"少年戊组",IF(DATE(MID(D64,7,4),MID(D64,11,2),MID(D64,13,2))&lt;=DATE(2019,12,31),"儿童甲组",IF(DATE(MID(D64,7,4),MID(D64,11,2),MID(D64,13,2))&lt;=DATE(2020,12,31),"儿童乙组",IF(DATE(MID(D64,7,4),MID(D64,11,2),MID(D64,13,2))&lt;=DATE(2021,12,31),"儿童丙组","儿童丁组"))))))))))))))))</f>
        <v/>
      </c>
      <c r="G64" s="6" t="n"/>
      <c r="H64" s="6" t="n"/>
      <c r="I64" s="6" t="n"/>
      <c r="J64" s="6" t="n"/>
      <c r="K64" s="6" t="n"/>
      <c r="L64" s="6" t="n"/>
      <c r="M64" s="6" t="n"/>
      <c r="N64" s="6" t="n"/>
    </row>
    <row r="65" ht="20" customHeight="1">
      <c r="A65" s="6" t="n">
        <v>56</v>
      </c>
      <c r="B65" s="6" t="n"/>
      <c r="C65" s="6" t="n"/>
      <c r="D65" s="7" t="n"/>
      <c r="E65" s="6">
        <f>IF(D65="","",TEXT(DATE(MID(D65,7,4),MID(D65,11,2),MID(D65,13,2)),"yyyy-mm-dd"))</f>
        <v/>
      </c>
      <c r="F65" s="6">
        <f>IF(D65="","",IF(C65="男",IF(DATE(MID(D65,7,4),MID(D65,11,2),MID(D65,13,2))&lt;=DATE(2007,12,31),"成年男子组",IF(DATE(MID(D65,7,4),MID(D65,11,2),MID(D65,13,2))&lt;=DATE(2009,12,31),"青年男子甲组",IF(DATE(MID(D65,7,4),MID(D65,11,2),MID(D65,13,2))&lt;=DATE(2011,12,31),"青年男子乙组",IF(DATE(MID(D65,7,4),MID(D65,11,2),MID(D65,13,2))&lt;=DATE(2012,12,31),"青年男子丙组",IF(DATE(MID(D65,7,4),MID(D65,11,2),MID(D65,13,2))&lt;=DATE(2013,12,31),"青年男子丁组",IF(DATE(MID(D65,7,4),MID(D65,11,2),MID(D65,13,2))&lt;=DATE(2014,12,31),"少年男子甲组",IF(DATE(MID(D65,7,4),MID(D65,11,2),MID(D65,13,2))&lt;=DATE(2015,12,31),"少年男子乙组",IF(DATE(MID(D65,7,4),MID(D65,11,2),MID(D65,13,2))&lt;=DATE(2016,12,31),"少年男子丙组",IF(DATE(MID(D65,7,4),MID(D65,11,2),MID(D65,13,2))&lt;=DATE(2017,12,31),"少年男子丁组",IF(DATE(MID(D65,7,4),MID(D65,11,2),MID(D65,13,2))&lt;=DATE(2018,12,31),"少年男子戊组",IF(DATE(MID(D65,7,4),MID(D65,11,2),MID(D65,13,2))&lt;=DATE(2019,12,31),"儿童男子甲组",IF(DATE(MID(D65,7,4),MID(D65,11,2),MID(D65,13,2))&lt;=DATE(2020,12,31),"儿童男子乙组",IF(DATE(MID(D65,7,4),MID(D65,11,2),MID(D65,13,2))&lt;=DATE(2021,12,31),"儿童男子丙组","儿童男子丁组"))))))))))))),IF(C65="女",IF(DATE(MID(D65,7,4),MID(D65,11,2),MID(D65,13,2))&lt;=DATE(2007,12,31),"成年女子组",IF(DATE(MID(D65,7,4),MID(D65,11,2),MID(D65,13,2))&lt;=DATE(2009,12,31),"青年女子甲组",IF(DATE(MID(D65,7,4),MID(D65,11,2),MID(D65,13,2))&lt;=DATE(2011,12,31),"青年女子乙组",IF(DATE(MID(D65,7,4),MID(D65,11,2),MID(D65,13,2))&lt;=DATE(2012,12,31),"青年女子丙组",IF(DATE(MID(D65,7,4),MID(D65,11,2),MID(D65,13,2))&lt;=DATE(2013,12,31),"青年女子丁组",IF(DATE(MID(D65,7,4),MID(D65,11,2),MID(D65,13,2))&lt;=DATE(2014,12,31),"少年女子甲组",IF(DATE(MID(D65,7,4),MID(D65,11,2),MID(D65,13,2))&lt;=DATE(2015,12,31),"少年女子乙组",IF(DATE(MID(D65,7,4),MID(D65,11,2),MID(D65,13,2))&lt;=DATE(2016,12,31),"少年女子丙组",IF(DATE(MID(D65,7,4),MID(D65,11,2),MID(D65,13,2))&lt;=DATE(2017,12,31),"少年女子丁组",IF(DATE(MID(D65,7,4),MID(D65,11,2),MID(D65,13,2))&lt;=DATE(2018,12,31),"少年女子戊组",IF(DATE(MID(D65,7,4),MID(D65,11,2),MID(D65,13,2))&lt;=DATE(2019,12,31),"儿童女子甲组",IF(DATE(MID(D65,7,4),MID(D65,11,2),MID(D65,13,2))&lt;=DATE(2020,12,31),"儿童女子乙组",IF(DATE(MID(D65,7,4),MID(D65,11,2),MID(D65,13,2))&lt;=DATE(2021,12,31),"儿童女子丙组","儿童女子丁组"))))))))))))),IF(DATE(MID(D65,7,4),MID(D65,11,2),MID(D65,13,2))&lt;=DATE(2007,12,31),"成年组",IF(DATE(MID(D65,7,4),MID(D65,11,2),MID(D65,13,2))&lt;=DATE(2009,12,31),"青年甲组",IF(DATE(MID(D65,7,4),MID(D65,11,2),MID(D65,13,2))&lt;=DATE(2011,12,31),"青年乙组",IF(DATE(MID(D65,7,4),MID(D65,11,2),MID(D65,13,2))&lt;=DATE(2012,12,31),"青年丙组",IF(DATE(MID(D65,7,4),MID(D65,11,2),MID(D65,13,2))&lt;=DATE(2013,12,31),"青年丁组",IF(DATE(MID(D65,7,4),MID(D65,11,2),MID(D65,13,2))&lt;=DATE(2014,12,31),"少年甲组",IF(DATE(MID(D65,7,4),MID(D65,11,2),MID(D65,13,2))&lt;=DATE(2015,12,31),"少年乙组",IF(DATE(MID(D65,7,4),MID(D65,11,2),MID(D65,13,2))&lt;=DATE(2016,12,31),"少年丙组",IF(DATE(MID(D65,7,4),MID(D65,11,2),MID(D65,13,2))&lt;=DATE(2017,12,31),"少年丁组",IF(DATE(MID(D65,7,4),MID(D65,11,2),MID(D65,13,2))&lt;=DATE(2018,12,31),"少年戊组",IF(DATE(MID(D65,7,4),MID(D65,11,2),MID(D65,13,2))&lt;=DATE(2019,12,31),"儿童甲组",IF(DATE(MID(D65,7,4),MID(D65,11,2),MID(D65,13,2))&lt;=DATE(2020,12,31),"儿童乙组",IF(DATE(MID(D65,7,4),MID(D65,11,2),MID(D65,13,2))&lt;=DATE(2021,12,31),"儿童丙组","儿童丁组"))))))))))))))))</f>
        <v/>
      </c>
      <c r="G65" s="6" t="n"/>
      <c r="H65" s="6" t="n"/>
      <c r="I65" s="6" t="n"/>
      <c r="J65" s="6" t="n"/>
      <c r="K65" s="6" t="n"/>
      <c r="L65" s="6" t="n"/>
      <c r="M65" s="6" t="n"/>
      <c r="N65" s="6" t="n"/>
    </row>
    <row r="66" ht="20" customHeight="1">
      <c r="A66" s="6" t="n">
        <v>57</v>
      </c>
      <c r="B66" s="6" t="n"/>
      <c r="C66" s="6" t="n"/>
      <c r="D66" s="7" t="n"/>
      <c r="E66" s="6">
        <f>IF(D66="","",TEXT(DATE(MID(D66,7,4),MID(D66,11,2),MID(D66,13,2)),"yyyy-mm-dd"))</f>
        <v/>
      </c>
      <c r="F66" s="6">
        <f>IF(D66="","",IF(C66="男",IF(DATE(MID(D66,7,4),MID(D66,11,2),MID(D66,13,2))&lt;=DATE(2007,12,31),"成年男子组",IF(DATE(MID(D66,7,4),MID(D66,11,2),MID(D66,13,2))&lt;=DATE(2009,12,31),"青年男子甲组",IF(DATE(MID(D66,7,4),MID(D66,11,2),MID(D66,13,2))&lt;=DATE(2011,12,31),"青年男子乙组",IF(DATE(MID(D66,7,4),MID(D66,11,2),MID(D66,13,2))&lt;=DATE(2012,12,31),"青年男子丙组",IF(DATE(MID(D66,7,4),MID(D66,11,2),MID(D66,13,2))&lt;=DATE(2013,12,31),"青年男子丁组",IF(DATE(MID(D66,7,4),MID(D66,11,2),MID(D66,13,2))&lt;=DATE(2014,12,31),"少年男子甲组",IF(DATE(MID(D66,7,4),MID(D66,11,2),MID(D66,13,2))&lt;=DATE(2015,12,31),"少年男子乙组",IF(DATE(MID(D66,7,4),MID(D66,11,2),MID(D66,13,2))&lt;=DATE(2016,12,31),"少年男子丙组",IF(DATE(MID(D66,7,4),MID(D66,11,2),MID(D66,13,2))&lt;=DATE(2017,12,31),"少年男子丁组",IF(DATE(MID(D66,7,4),MID(D66,11,2),MID(D66,13,2))&lt;=DATE(2018,12,31),"少年男子戊组",IF(DATE(MID(D66,7,4),MID(D66,11,2),MID(D66,13,2))&lt;=DATE(2019,12,31),"儿童男子甲组",IF(DATE(MID(D66,7,4),MID(D66,11,2),MID(D66,13,2))&lt;=DATE(2020,12,31),"儿童男子乙组",IF(DATE(MID(D66,7,4),MID(D66,11,2),MID(D66,13,2))&lt;=DATE(2021,12,31),"儿童男子丙组","儿童男子丁组"))))))))))))),IF(C66="女",IF(DATE(MID(D66,7,4),MID(D66,11,2),MID(D66,13,2))&lt;=DATE(2007,12,31),"成年女子组",IF(DATE(MID(D66,7,4),MID(D66,11,2),MID(D66,13,2))&lt;=DATE(2009,12,31),"青年女子甲组",IF(DATE(MID(D66,7,4),MID(D66,11,2),MID(D66,13,2))&lt;=DATE(2011,12,31),"青年女子乙组",IF(DATE(MID(D66,7,4),MID(D66,11,2),MID(D66,13,2))&lt;=DATE(2012,12,31),"青年女子丙组",IF(DATE(MID(D66,7,4),MID(D66,11,2),MID(D66,13,2))&lt;=DATE(2013,12,31),"青年女子丁组",IF(DATE(MID(D66,7,4),MID(D66,11,2),MID(D66,13,2))&lt;=DATE(2014,12,31),"少年女子甲组",IF(DATE(MID(D66,7,4),MID(D66,11,2),MID(D66,13,2))&lt;=DATE(2015,12,31),"少年女子乙组",IF(DATE(MID(D66,7,4),MID(D66,11,2),MID(D66,13,2))&lt;=DATE(2016,12,31),"少年女子丙组",IF(DATE(MID(D66,7,4),MID(D66,11,2),MID(D66,13,2))&lt;=DATE(2017,12,31),"少年女子丁组",IF(DATE(MID(D66,7,4),MID(D66,11,2),MID(D66,13,2))&lt;=DATE(2018,12,31),"少年女子戊组",IF(DATE(MID(D66,7,4),MID(D66,11,2),MID(D66,13,2))&lt;=DATE(2019,12,31),"儿童女子甲组",IF(DATE(MID(D66,7,4),MID(D66,11,2),MID(D66,13,2))&lt;=DATE(2020,12,31),"儿童女子乙组",IF(DATE(MID(D66,7,4),MID(D66,11,2),MID(D66,13,2))&lt;=DATE(2021,12,31),"儿童女子丙组","儿童女子丁组"))))))))))))),IF(DATE(MID(D66,7,4),MID(D66,11,2),MID(D66,13,2))&lt;=DATE(2007,12,31),"成年组",IF(DATE(MID(D66,7,4),MID(D66,11,2),MID(D66,13,2))&lt;=DATE(2009,12,31),"青年甲组",IF(DATE(MID(D66,7,4),MID(D66,11,2),MID(D66,13,2))&lt;=DATE(2011,12,31),"青年乙组",IF(DATE(MID(D66,7,4),MID(D66,11,2),MID(D66,13,2))&lt;=DATE(2012,12,31),"青年丙组",IF(DATE(MID(D66,7,4),MID(D66,11,2),MID(D66,13,2))&lt;=DATE(2013,12,31),"青年丁组",IF(DATE(MID(D66,7,4),MID(D66,11,2),MID(D66,13,2))&lt;=DATE(2014,12,31),"少年甲组",IF(DATE(MID(D66,7,4),MID(D66,11,2),MID(D66,13,2))&lt;=DATE(2015,12,31),"少年乙组",IF(DATE(MID(D66,7,4),MID(D66,11,2),MID(D66,13,2))&lt;=DATE(2016,12,31),"少年丙组",IF(DATE(MID(D66,7,4),MID(D66,11,2),MID(D66,13,2))&lt;=DATE(2017,12,31),"少年丁组",IF(DATE(MID(D66,7,4),MID(D66,11,2),MID(D66,13,2))&lt;=DATE(2018,12,31),"少年戊组",IF(DATE(MID(D66,7,4),MID(D66,11,2),MID(D66,13,2))&lt;=DATE(2019,12,31),"儿童甲组",IF(DATE(MID(D66,7,4),MID(D66,11,2),MID(D66,13,2))&lt;=DATE(2020,12,31),"儿童乙组",IF(DATE(MID(D66,7,4),MID(D66,11,2),MID(D66,13,2))&lt;=DATE(2021,12,31),"儿童丙组","儿童丁组"))))))))))))))))</f>
        <v/>
      </c>
      <c r="G66" s="6" t="n"/>
      <c r="H66" s="6" t="n"/>
      <c r="I66" s="6" t="n"/>
      <c r="J66" s="6" t="n"/>
      <c r="K66" s="6" t="n"/>
      <c r="L66" s="6" t="n"/>
      <c r="M66" s="6" t="n"/>
      <c r="N66" s="6" t="n"/>
    </row>
    <row r="67" ht="20" customHeight="1">
      <c r="A67" s="6" t="n">
        <v>58</v>
      </c>
      <c r="B67" s="6" t="n"/>
      <c r="C67" s="6" t="n"/>
      <c r="D67" s="7" t="n"/>
      <c r="E67" s="6">
        <f>IF(D67="","",TEXT(DATE(MID(D67,7,4),MID(D67,11,2),MID(D67,13,2)),"yyyy-mm-dd"))</f>
        <v/>
      </c>
      <c r="F67" s="6">
        <f>IF(D67="","",IF(C67="男",IF(DATE(MID(D67,7,4),MID(D67,11,2),MID(D67,13,2))&lt;=DATE(2007,12,31),"成年男子组",IF(DATE(MID(D67,7,4),MID(D67,11,2),MID(D67,13,2))&lt;=DATE(2009,12,31),"青年男子甲组",IF(DATE(MID(D67,7,4),MID(D67,11,2),MID(D67,13,2))&lt;=DATE(2011,12,31),"青年男子乙组",IF(DATE(MID(D67,7,4),MID(D67,11,2),MID(D67,13,2))&lt;=DATE(2012,12,31),"青年男子丙组",IF(DATE(MID(D67,7,4),MID(D67,11,2),MID(D67,13,2))&lt;=DATE(2013,12,31),"青年男子丁组",IF(DATE(MID(D67,7,4),MID(D67,11,2),MID(D67,13,2))&lt;=DATE(2014,12,31),"少年男子甲组",IF(DATE(MID(D67,7,4),MID(D67,11,2),MID(D67,13,2))&lt;=DATE(2015,12,31),"少年男子乙组",IF(DATE(MID(D67,7,4),MID(D67,11,2),MID(D67,13,2))&lt;=DATE(2016,12,31),"少年男子丙组",IF(DATE(MID(D67,7,4),MID(D67,11,2),MID(D67,13,2))&lt;=DATE(2017,12,31),"少年男子丁组",IF(DATE(MID(D67,7,4),MID(D67,11,2),MID(D67,13,2))&lt;=DATE(2018,12,31),"少年男子戊组",IF(DATE(MID(D67,7,4),MID(D67,11,2),MID(D67,13,2))&lt;=DATE(2019,12,31),"儿童男子甲组",IF(DATE(MID(D67,7,4),MID(D67,11,2),MID(D67,13,2))&lt;=DATE(2020,12,31),"儿童男子乙组",IF(DATE(MID(D67,7,4),MID(D67,11,2),MID(D67,13,2))&lt;=DATE(2021,12,31),"儿童男子丙组","儿童男子丁组"))))))))))))),IF(C67="女",IF(DATE(MID(D67,7,4),MID(D67,11,2),MID(D67,13,2))&lt;=DATE(2007,12,31),"成年女子组",IF(DATE(MID(D67,7,4),MID(D67,11,2),MID(D67,13,2))&lt;=DATE(2009,12,31),"青年女子甲组",IF(DATE(MID(D67,7,4),MID(D67,11,2),MID(D67,13,2))&lt;=DATE(2011,12,31),"青年女子乙组",IF(DATE(MID(D67,7,4),MID(D67,11,2),MID(D67,13,2))&lt;=DATE(2012,12,31),"青年女子丙组",IF(DATE(MID(D67,7,4),MID(D67,11,2),MID(D67,13,2))&lt;=DATE(2013,12,31),"青年女子丁组",IF(DATE(MID(D67,7,4),MID(D67,11,2),MID(D67,13,2))&lt;=DATE(2014,12,31),"少年女子甲组",IF(DATE(MID(D67,7,4),MID(D67,11,2),MID(D67,13,2))&lt;=DATE(2015,12,31),"少年女子乙组",IF(DATE(MID(D67,7,4),MID(D67,11,2),MID(D67,13,2))&lt;=DATE(2016,12,31),"少年女子丙组",IF(DATE(MID(D67,7,4),MID(D67,11,2),MID(D67,13,2))&lt;=DATE(2017,12,31),"少年女子丁组",IF(DATE(MID(D67,7,4),MID(D67,11,2),MID(D67,13,2))&lt;=DATE(2018,12,31),"少年女子戊组",IF(DATE(MID(D67,7,4),MID(D67,11,2),MID(D67,13,2))&lt;=DATE(2019,12,31),"儿童女子甲组",IF(DATE(MID(D67,7,4),MID(D67,11,2),MID(D67,13,2))&lt;=DATE(2020,12,31),"儿童女子乙组",IF(DATE(MID(D67,7,4),MID(D67,11,2),MID(D67,13,2))&lt;=DATE(2021,12,31),"儿童女子丙组","儿童女子丁组"))))))))))))),IF(DATE(MID(D67,7,4),MID(D67,11,2),MID(D67,13,2))&lt;=DATE(2007,12,31),"成年组",IF(DATE(MID(D67,7,4),MID(D67,11,2),MID(D67,13,2))&lt;=DATE(2009,12,31),"青年甲组",IF(DATE(MID(D67,7,4),MID(D67,11,2),MID(D67,13,2))&lt;=DATE(2011,12,31),"青年乙组",IF(DATE(MID(D67,7,4),MID(D67,11,2),MID(D67,13,2))&lt;=DATE(2012,12,31),"青年丙组",IF(DATE(MID(D67,7,4),MID(D67,11,2),MID(D67,13,2))&lt;=DATE(2013,12,31),"青年丁组",IF(DATE(MID(D67,7,4),MID(D67,11,2),MID(D67,13,2))&lt;=DATE(2014,12,31),"少年甲组",IF(DATE(MID(D67,7,4),MID(D67,11,2),MID(D67,13,2))&lt;=DATE(2015,12,31),"少年乙组",IF(DATE(MID(D67,7,4),MID(D67,11,2),MID(D67,13,2))&lt;=DATE(2016,12,31),"少年丙组",IF(DATE(MID(D67,7,4),MID(D67,11,2),MID(D67,13,2))&lt;=DATE(2017,12,31),"少年丁组",IF(DATE(MID(D67,7,4),MID(D67,11,2),MID(D67,13,2))&lt;=DATE(2018,12,31),"少年戊组",IF(DATE(MID(D67,7,4),MID(D67,11,2),MID(D67,13,2))&lt;=DATE(2019,12,31),"儿童甲组",IF(DATE(MID(D67,7,4),MID(D67,11,2),MID(D67,13,2))&lt;=DATE(2020,12,31),"儿童乙组",IF(DATE(MID(D67,7,4),MID(D67,11,2),MID(D67,13,2))&lt;=DATE(2021,12,31),"儿童丙组","儿童丁组"))))))))))))))))</f>
        <v/>
      </c>
      <c r="G67" s="6" t="n"/>
      <c r="H67" s="6" t="n"/>
      <c r="I67" s="6" t="n"/>
      <c r="J67" s="6" t="n"/>
      <c r="K67" s="6" t="n"/>
      <c r="L67" s="6" t="n"/>
      <c r="M67" s="6" t="n"/>
      <c r="N67" s="6" t="n"/>
    </row>
    <row r="68" ht="20" customHeight="1">
      <c r="A68" s="6" t="n">
        <v>59</v>
      </c>
      <c r="B68" s="6" t="n"/>
      <c r="C68" s="6" t="n"/>
      <c r="D68" s="7" t="n"/>
      <c r="E68" s="6">
        <f>IF(D68="","",TEXT(DATE(MID(D68,7,4),MID(D68,11,2),MID(D68,13,2)),"yyyy-mm-dd"))</f>
        <v/>
      </c>
      <c r="F68" s="6">
        <f>IF(D68="","",IF(C68="男",IF(DATE(MID(D68,7,4),MID(D68,11,2),MID(D68,13,2))&lt;=DATE(2007,12,31),"成年男子组",IF(DATE(MID(D68,7,4),MID(D68,11,2),MID(D68,13,2))&lt;=DATE(2009,12,31),"青年男子甲组",IF(DATE(MID(D68,7,4),MID(D68,11,2),MID(D68,13,2))&lt;=DATE(2011,12,31),"青年男子乙组",IF(DATE(MID(D68,7,4),MID(D68,11,2),MID(D68,13,2))&lt;=DATE(2012,12,31),"青年男子丙组",IF(DATE(MID(D68,7,4),MID(D68,11,2),MID(D68,13,2))&lt;=DATE(2013,12,31),"青年男子丁组",IF(DATE(MID(D68,7,4),MID(D68,11,2),MID(D68,13,2))&lt;=DATE(2014,12,31),"少年男子甲组",IF(DATE(MID(D68,7,4),MID(D68,11,2),MID(D68,13,2))&lt;=DATE(2015,12,31),"少年男子乙组",IF(DATE(MID(D68,7,4),MID(D68,11,2),MID(D68,13,2))&lt;=DATE(2016,12,31),"少年男子丙组",IF(DATE(MID(D68,7,4),MID(D68,11,2),MID(D68,13,2))&lt;=DATE(2017,12,31),"少年男子丁组",IF(DATE(MID(D68,7,4),MID(D68,11,2),MID(D68,13,2))&lt;=DATE(2018,12,31),"少年男子戊组",IF(DATE(MID(D68,7,4),MID(D68,11,2),MID(D68,13,2))&lt;=DATE(2019,12,31),"儿童男子甲组",IF(DATE(MID(D68,7,4),MID(D68,11,2),MID(D68,13,2))&lt;=DATE(2020,12,31),"儿童男子乙组",IF(DATE(MID(D68,7,4),MID(D68,11,2),MID(D68,13,2))&lt;=DATE(2021,12,31),"儿童男子丙组","儿童男子丁组"))))))))))))),IF(C68="女",IF(DATE(MID(D68,7,4),MID(D68,11,2),MID(D68,13,2))&lt;=DATE(2007,12,31),"成年女子组",IF(DATE(MID(D68,7,4),MID(D68,11,2),MID(D68,13,2))&lt;=DATE(2009,12,31),"青年女子甲组",IF(DATE(MID(D68,7,4),MID(D68,11,2),MID(D68,13,2))&lt;=DATE(2011,12,31),"青年女子乙组",IF(DATE(MID(D68,7,4),MID(D68,11,2),MID(D68,13,2))&lt;=DATE(2012,12,31),"青年女子丙组",IF(DATE(MID(D68,7,4),MID(D68,11,2),MID(D68,13,2))&lt;=DATE(2013,12,31),"青年女子丁组",IF(DATE(MID(D68,7,4),MID(D68,11,2),MID(D68,13,2))&lt;=DATE(2014,12,31),"少年女子甲组",IF(DATE(MID(D68,7,4),MID(D68,11,2),MID(D68,13,2))&lt;=DATE(2015,12,31),"少年女子乙组",IF(DATE(MID(D68,7,4),MID(D68,11,2),MID(D68,13,2))&lt;=DATE(2016,12,31),"少年女子丙组",IF(DATE(MID(D68,7,4),MID(D68,11,2),MID(D68,13,2))&lt;=DATE(2017,12,31),"少年女子丁组",IF(DATE(MID(D68,7,4),MID(D68,11,2),MID(D68,13,2))&lt;=DATE(2018,12,31),"少年女子戊组",IF(DATE(MID(D68,7,4),MID(D68,11,2),MID(D68,13,2))&lt;=DATE(2019,12,31),"儿童女子甲组",IF(DATE(MID(D68,7,4),MID(D68,11,2),MID(D68,13,2))&lt;=DATE(2020,12,31),"儿童女子乙组",IF(DATE(MID(D68,7,4),MID(D68,11,2),MID(D68,13,2))&lt;=DATE(2021,12,31),"儿童女子丙组","儿童女子丁组"))))))))))))),IF(DATE(MID(D68,7,4),MID(D68,11,2),MID(D68,13,2))&lt;=DATE(2007,12,31),"成年组",IF(DATE(MID(D68,7,4),MID(D68,11,2),MID(D68,13,2))&lt;=DATE(2009,12,31),"青年甲组",IF(DATE(MID(D68,7,4),MID(D68,11,2),MID(D68,13,2))&lt;=DATE(2011,12,31),"青年乙组",IF(DATE(MID(D68,7,4),MID(D68,11,2),MID(D68,13,2))&lt;=DATE(2012,12,31),"青年丙组",IF(DATE(MID(D68,7,4),MID(D68,11,2),MID(D68,13,2))&lt;=DATE(2013,12,31),"青年丁组",IF(DATE(MID(D68,7,4),MID(D68,11,2),MID(D68,13,2))&lt;=DATE(2014,12,31),"少年甲组",IF(DATE(MID(D68,7,4),MID(D68,11,2),MID(D68,13,2))&lt;=DATE(2015,12,31),"少年乙组",IF(DATE(MID(D68,7,4),MID(D68,11,2),MID(D68,13,2))&lt;=DATE(2016,12,31),"少年丙组",IF(DATE(MID(D68,7,4),MID(D68,11,2),MID(D68,13,2))&lt;=DATE(2017,12,31),"少年丁组",IF(DATE(MID(D68,7,4),MID(D68,11,2),MID(D68,13,2))&lt;=DATE(2018,12,31),"少年戊组",IF(DATE(MID(D68,7,4),MID(D68,11,2),MID(D68,13,2))&lt;=DATE(2019,12,31),"儿童甲组",IF(DATE(MID(D68,7,4),MID(D68,11,2),MID(D68,13,2))&lt;=DATE(2020,12,31),"儿童乙组",IF(DATE(MID(D68,7,4),MID(D68,11,2),MID(D68,13,2))&lt;=DATE(2021,12,31),"儿童丙组","儿童丁组"))))))))))))))))</f>
        <v/>
      </c>
      <c r="G68" s="6" t="n"/>
      <c r="H68" s="6" t="n"/>
      <c r="I68" s="6" t="n"/>
      <c r="J68" s="6" t="n"/>
      <c r="K68" s="6" t="n"/>
      <c r="L68" s="6" t="n"/>
      <c r="M68" s="6" t="n"/>
      <c r="N68" s="6" t="n"/>
    </row>
    <row r="69" ht="20" customHeight="1">
      <c r="A69" s="6" t="n">
        <v>60</v>
      </c>
      <c r="B69" s="6" t="n"/>
      <c r="C69" s="6" t="n"/>
      <c r="D69" s="7" t="n"/>
      <c r="E69" s="6">
        <f>IF(D69="","",TEXT(DATE(MID(D69,7,4),MID(D69,11,2),MID(D69,13,2)),"yyyy-mm-dd"))</f>
        <v/>
      </c>
      <c r="F69" s="6">
        <f>IF(D69="","",IF(C69="男",IF(DATE(MID(D69,7,4),MID(D69,11,2),MID(D69,13,2))&lt;=DATE(2007,12,31),"成年男子组",IF(DATE(MID(D69,7,4),MID(D69,11,2),MID(D69,13,2))&lt;=DATE(2009,12,31),"青年男子甲组",IF(DATE(MID(D69,7,4),MID(D69,11,2),MID(D69,13,2))&lt;=DATE(2011,12,31),"青年男子乙组",IF(DATE(MID(D69,7,4),MID(D69,11,2),MID(D69,13,2))&lt;=DATE(2012,12,31),"青年男子丙组",IF(DATE(MID(D69,7,4),MID(D69,11,2),MID(D69,13,2))&lt;=DATE(2013,12,31),"青年男子丁组",IF(DATE(MID(D69,7,4),MID(D69,11,2),MID(D69,13,2))&lt;=DATE(2014,12,31),"少年男子甲组",IF(DATE(MID(D69,7,4),MID(D69,11,2),MID(D69,13,2))&lt;=DATE(2015,12,31),"少年男子乙组",IF(DATE(MID(D69,7,4),MID(D69,11,2),MID(D69,13,2))&lt;=DATE(2016,12,31),"少年男子丙组",IF(DATE(MID(D69,7,4),MID(D69,11,2),MID(D69,13,2))&lt;=DATE(2017,12,31),"少年男子丁组",IF(DATE(MID(D69,7,4),MID(D69,11,2),MID(D69,13,2))&lt;=DATE(2018,12,31),"少年男子戊组",IF(DATE(MID(D69,7,4),MID(D69,11,2),MID(D69,13,2))&lt;=DATE(2019,12,31),"儿童男子甲组",IF(DATE(MID(D69,7,4),MID(D69,11,2),MID(D69,13,2))&lt;=DATE(2020,12,31),"儿童男子乙组",IF(DATE(MID(D69,7,4),MID(D69,11,2),MID(D69,13,2))&lt;=DATE(2021,12,31),"儿童男子丙组","儿童男子丁组"))))))))))))),IF(C69="女",IF(DATE(MID(D69,7,4),MID(D69,11,2),MID(D69,13,2))&lt;=DATE(2007,12,31),"成年女子组",IF(DATE(MID(D69,7,4),MID(D69,11,2),MID(D69,13,2))&lt;=DATE(2009,12,31),"青年女子甲组",IF(DATE(MID(D69,7,4),MID(D69,11,2),MID(D69,13,2))&lt;=DATE(2011,12,31),"青年女子乙组",IF(DATE(MID(D69,7,4),MID(D69,11,2),MID(D69,13,2))&lt;=DATE(2012,12,31),"青年女子丙组",IF(DATE(MID(D69,7,4),MID(D69,11,2),MID(D69,13,2))&lt;=DATE(2013,12,31),"青年女子丁组",IF(DATE(MID(D69,7,4),MID(D69,11,2),MID(D69,13,2))&lt;=DATE(2014,12,31),"少年女子甲组",IF(DATE(MID(D69,7,4),MID(D69,11,2),MID(D69,13,2))&lt;=DATE(2015,12,31),"少年女子乙组",IF(DATE(MID(D69,7,4),MID(D69,11,2),MID(D69,13,2))&lt;=DATE(2016,12,31),"少年女子丙组",IF(DATE(MID(D69,7,4),MID(D69,11,2),MID(D69,13,2))&lt;=DATE(2017,12,31),"少年女子丁组",IF(DATE(MID(D69,7,4),MID(D69,11,2),MID(D69,13,2))&lt;=DATE(2018,12,31),"少年女子戊组",IF(DATE(MID(D69,7,4),MID(D69,11,2),MID(D69,13,2))&lt;=DATE(2019,12,31),"儿童女子甲组",IF(DATE(MID(D69,7,4),MID(D69,11,2),MID(D69,13,2))&lt;=DATE(2020,12,31),"儿童女子乙组",IF(DATE(MID(D69,7,4),MID(D69,11,2),MID(D69,13,2))&lt;=DATE(2021,12,31),"儿童女子丙组","儿童女子丁组"))))))))))))),IF(DATE(MID(D69,7,4),MID(D69,11,2),MID(D69,13,2))&lt;=DATE(2007,12,31),"成年组",IF(DATE(MID(D69,7,4),MID(D69,11,2),MID(D69,13,2))&lt;=DATE(2009,12,31),"青年甲组",IF(DATE(MID(D69,7,4),MID(D69,11,2),MID(D69,13,2))&lt;=DATE(2011,12,31),"青年乙组",IF(DATE(MID(D69,7,4),MID(D69,11,2),MID(D69,13,2))&lt;=DATE(2012,12,31),"青年丙组",IF(DATE(MID(D69,7,4),MID(D69,11,2),MID(D69,13,2))&lt;=DATE(2013,12,31),"青年丁组",IF(DATE(MID(D69,7,4),MID(D69,11,2),MID(D69,13,2))&lt;=DATE(2014,12,31),"少年甲组",IF(DATE(MID(D69,7,4),MID(D69,11,2),MID(D69,13,2))&lt;=DATE(2015,12,31),"少年乙组",IF(DATE(MID(D69,7,4),MID(D69,11,2),MID(D69,13,2))&lt;=DATE(2016,12,31),"少年丙组",IF(DATE(MID(D69,7,4),MID(D69,11,2),MID(D69,13,2))&lt;=DATE(2017,12,31),"少年丁组",IF(DATE(MID(D69,7,4),MID(D69,11,2),MID(D69,13,2))&lt;=DATE(2018,12,31),"少年戊组",IF(DATE(MID(D69,7,4),MID(D69,11,2),MID(D69,13,2))&lt;=DATE(2019,12,31),"儿童甲组",IF(DATE(MID(D69,7,4),MID(D69,11,2),MID(D69,13,2))&lt;=DATE(2020,12,31),"儿童乙组",IF(DATE(MID(D69,7,4),MID(D69,11,2),MID(D69,13,2))&lt;=DATE(2021,12,31),"儿童丙组","儿童丁组"))))))))))))))))</f>
        <v/>
      </c>
      <c r="G69" s="6" t="n"/>
      <c r="H69" s="6" t="n"/>
      <c r="I69" s="6" t="n"/>
      <c r="J69" s="6" t="n"/>
      <c r="K69" s="6" t="n"/>
      <c r="L69" s="6" t="n"/>
      <c r="M69" s="6" t="n"/>
      <c r="N69" s="6" t="n"/>
    </row>
    <row r="70" ht="20" customHeight="1">
      <c r="A70" s="6" t="n">
        <v>61</v>
      </c>
      <c r="B70" s="6" t="n"/>
      <c r="C70" s="6" t="n"/>
      <c r="D70" s="7" t="n"/>
      <c r="E70" s="6">
        <f>IF(D70="","",TEXT(DATE(MID(D70,7,4),MID(D70,11,2),MID(D70,13,2)),"yyyy-mm-dd"))</f>
        <v/>
      </c>
      <c r="F70" s="6">
        <f>IF(D70="","",IF(C70="男",IF(DATE(MID(D70,7,4),MID(D70,11,2),MID(D70,13,2))&lt;=DATE(2007,12,31),"成年男子组",IF(DATE(MID(D70,7,4),MID(D70,11,2),MID(D70,13,2))&lt;=DATE(2009,12,31),"青年男子甲组",IF(DATE(MID(D70,7,4),MID(D70,11,2),MID(D70,13,2))&lt;=DATE(2011,12,31),"青年男子乙组",IF(DATE(MID(D70,7,4),MID(D70,11,2),MID(D70,13,2))&lt;=DATE(2012,12,31),"青年男子丙组",IF(DATE(MID(D70,7,4),MID(D70,11,2),MID(D70,13,2))&lt;=DATE(2013,12,31),"青年男子丁组",IF(DATE(MID(D70,7,4),MID(D70,11,2),MID(D70,13,2))&lt;=DATE(2014,12,31),"少年男子甲组",IF(DATE(MID(D70,7,4),MID(D70,11,2),MID(D70,13,2))&lt;=DATE(2015,12,31),"少年男子乙组",IF(DATE(MID(D70,7,4),MID(D70,11,2),MID(D70,13,2))&lt;=DATE(2016,12,31),"少年男子丙组",IF(DATE(MID(D70,7,4),MID(D70,11,2),MID(D70,13,2))&lt;=DATE(2017,12,31),"少年男子丁组",IF(DATE(MID(D70,7,4),MID(D70,11,2),MID(D70,13,2))&lt;=DATE(2018,12,31),"少年男子戊组",IF(DATE(MID(D70,7,4),MID(D70,11,2),MID(D70,13,2))&lt;=DATE(2019,12,31),"儿童男子甲组",IF(DATE(MID(D70,7,4),MID(D70,11,2),MID(D70,13,2))&lt;=DATE(2020,12,31),"儿童男子乙组",IF(DATE(MID(D70,7,4),MID(D70,11,2),MID(D70,13,2))&lt;=DATE(2021,12,31),"儿童男子丙组","儿童男子丁组"))))))))))))),IF(C70="女",IF(DATE(MID(D70,7,4),MID(D70,11,2),MID(D70,13,2))&lt;=DATE(2007,12,31),"成年女子组",IF(DATE(MID(D70,7,4),MID(D70,11,2),MID(D70,13,2))&lt;=DATE(2009,12,31),"青年女子甲组",IF(DATE(MID(D70,7,4),MID(D70,11,2),MID(D70,13,2))&lt;=DATE(2011,12,31),"青年女子乙组",IF(DATE(MID(D70,7,4),MID(D70,11,2),MID(D70,13,2))&lt;=DATE(2012,12,31),"青年女子丙组",IF(DATE(MID(D70,7,4),MID(D70,11,2),MID(D70,13,2))&lt;=DATE(2013,12,31),"青年女子丁组",IF(DATE(MID(D70,7,4),MID(D70,11,2),MID(D70,13,2))&lt;=DATE(2014,12,31),"少年女子甲组",IF(DATE(MID(D70,7,4),MID(D70,11,2),MID(D70,13,2))&lt;=DATE(2015,12,31),"少年女子乙组",IF(DATE(MID(D70,7,4),MID(D70,11,2),MID(D70,13,2))&lt;=DATE(2016,12,31),"少年女子丙组",IF(DATE(MID(D70,7,4),MID(D70,11,2),MID(D70,13,2))&lt;=DATE(2017,12,31),"少年女子丁组",IF(DATE(MID(D70,7,4),MID(D70,11,2),MID(D70,13,2))&lt;=DATE(2018,12,31),"少年女子戊组",IF(DATE(MID(D70,7,4),MID(D70,11,2),MID(D70,13,2))&lt;=DATE(2019,12,31),"儿童女子甲组",IF(DATE(MID(D70,7,4),MID(D70,11,2),MID(D70,13,2))&lt;=DATE(2020,12,31),"儿童女子乙组",IF(DATE(MID(D70,7,4),MID(D70,11,2),MID(D70,13,2))&lt;=DATE(2021,12,31),"儿童女子丙组","儿童女子丁组"))))))))))))),IF(DATE(MID(D70,7,4),MID(D70,11,2),MID(D70,13,2))&lt;=DATE(2007,12,31),"成年组",IF(DATE(MID(D70,7,4),MID(D70,11,2),MID(D70,13,2))&lt;=DATE(2009,12,31),"青年甲组",IF(DATE(MID(D70,7,4),MID(D70,11,2),MID(D70,13,2))&lt;=DATE(2011,12,31),"青年乙组",IF(DATE(MID(D70,7,4),MID(D70,11,2),MID(D70,13,2))&lt;=DATE(2012,12,31),"青年丙组",IF(DATE(MID(D70,7,4),MID(D70,11,2),MID(D70,13,2))&lt;=DATE(2013,12,31),"青年丁组",IF(DATE(MID(D70,7,4),MID(D70,11,2),MID(D70,13,2))&lt;=DATE(2014,12,31),"少年甲组",IF(DATE(MID(D70,7,4),MID(D70,11,2),MID(D70,13,2))&lt;=DATE(2015,12,31),"少年乙组",IF(DATE(MID(D70,7,4),MID(D70,11,2),MID(D70,13,2))&lt;=DATE(2016,12,31),"少年丙组",IF(DATE(MID(D70,7,4),MID(D70,11,2),MID(D70,13,2))&lt;=DATE(2017,12,31),"少年丁组",IF(DATE(MID(D70,7,4),MID(D70,11,2),MID(D70,13,2))&lt;=DATE(2018,12,31),"少年戊组",IF(DATE(MID(D70,7,4),MID(D70,11,2),MID(D70,13,2))&lt;=DATE(2019,12,31),"儿童甲组",IF(DATE(MID(D70,7,4),MID(D70,11,2),MID(D70,13,2))&lt;=DATE(2020,12,31),"儿童乙组",IF(DATE(MID(D70,7,4),MID(D70,11,2),MID(D70,13,2))&lt;=DATE(2021,12,31),"儿童丙组","儿童丁组"))))))))))))))))</f>
        <v/>
      </c>
      <c r="G70" s="6" t="n"/>
      <c r="H70" s="6" t="n"/>
      <c r="I70" s="6" t="n"/>
      <c r="J70" s="6" t="n"/>
      <c r="K70" s="6" t="n"/>
      <c r="L70" s="6" t="n"/>
      <c r="M70" s="6" t="n"/>
      <c r="N70" s="6" t="n"/>
    </row>
    <row r="71" ht="20" customHeight="1">
      <c r="A71" s="6" t="n">
        <v>62</v>
      </c>
      <c r="B71" s="6" t="n"/>
      <c r="C71" s="6" t="n"/>
      <c r="D71" s="7" t="n"/>
      <c r="E71" s="6">
        <f>IF(D71="","",TEXT(DATE(MID(D71,7,4),MID(D71,11,2),MID(D71,13,2)),"yyyy-mm-dd"))</f>
        <v/>
      </c>
      <c r="F71" s="6">
        <f>IF(D71="","",IF(C71="男",IF(DATE(MID(D71,7,4),MID(D71,11,2),MID(D71,13,2))&lt;=DATE(2007,12,31),"成年男子组",IF(DATE(MID(D71,7,4),MID(D71,11,2),MID(D71,13,2))&lt;=DATE(2009,12,31),"青年男子甲组",IF(DATE(MID(D71,7,4),MID(D71,11,2),MID(D71,13,2))&lt;=DATE(2011,12,31),"青年男子乙组",IF(DATE(MID(D71,7,4),MID(D71,11,2),MID(D71,13,2))&lt;=DATE(2012,12,31),"青年男子丙组",IF(DATE(MID(D71,7,4),MID(D71,11,2),MID(D71,13,2))&lt;=DATE(2013,12,31),"青年男子丁组",IF(DATE(MID(D71,7,4),MID(D71,11,2),MID(D71,13,2))&lt;=DATE(2014,12,31),"少年男子甲组",IF(DATE(MID(D71,7,4),MID(D71,11,2),MID(D71,13,2))&lt;=DATE(2015,12,31),"少年男子乙组",IF(DATE(MID(D71,7,4),MID(D71,11,2),MID(D71,13,2))&lt;=DATE(2016,12,31),"少年男子丙组",IF(DATE(MID(D71,7,4),MID(D71,11,2),MID(D71,13,2))&lt;=DATE(2017,12,31),"少年男子丁组",IF(DATE(MID(D71,7,4),MID(D71,11,2),MID(D71,13,2))&lt;=DATE(2018,12,31),"少年男子戊组",IF(DATE(MID(D71,7,4),MID(D71,11,2),MID(D71,13,2))&lt;=DATE(2019,12,31),"儿童男子甲组",IF(DATE(MID(D71,7,4),MID(D71,11,2),MID(D71,13,2))&lt;=DATE(2020,12,31),"儿童男子乙组",IF(DATE(MID(D71,7,4),MID(D71,11,2),MID(D71,13,2))&lt;=DATE(2021,12,31),"儿童男子丙组","儿童男子丁组"))))))))))))),IF(C71="女",IF(DATE(MID(D71,7,4),MID(D71,11,2),MID(D71,13,2))&lt;=DATE(2007,12,31),"成年女子组",IF(DATE(MID(D71,7,4),MID(D71,11,2),MID(D71,13,2))&lt;=DATE(2009,12,31),"青年女子甲组",IF(DATE(MID(D71,7,4),MID(D71,11,2),MID(D71,13,2))&lt;=DATE(2011,12,31),"青年女子乙组",IF(DATE(MID(D71,7,4),MID(D71,11,2),MID(D71,13,2))&lt;=DATE(2012,12,31),"青年女子丙组",IF(DATE(MID(D71,7,4),MID(D71,11,2),MID(D71,13,2))&lt;=DATE(2013,12,31),"青年女子丁组",IF(DATE(MID(D71,7,4),MID(D71,11,2),MID(D71,13,2))&lt;=DATE(2014,12,31),"少年女子甲组",IF(DATE(MID(D71,7,4),MID(D71,11,2),MID(D71,13,2))&lt;=DATE(2015,12,31),"少年女子乙组",IF(DATE(MID(D71,7,4),MID(D71,11,2),MID(D71,13,2))&lt;=DATE(2016,12,31),"少年女子丙组",IF(DATE(MID(D71,7,4),MID(D71,11,2),MID(D71,13,2))&lt;=DATE(2017,12,31),"少年女子丁组",IF(DATE(MID(D71,7,4),MID(D71,11,2),MID(D71,13,2))&lt;=DATE(2018,12,31),"少年女子戊组",IF(DATE(MID(D71,7,4),MID(D71,11,2),MID(D71,13,2))&lt;=DATE(2019,12,31),"儿童女子甲组",IF(DATE(MID(D71,7,4),MID(D71,11,2),MID(D71,13,2))&lt;=DATE(2020,12,31),"儿童女子乙组",IF(DATE(MID(D71,7,4),MID(D71,11,2),MID(D71,13,2))&lt;=DATE(2021,12,31),"儿童女子丙组","儿童女子丁组"))))))))))))),IF(DATE(MID(D71,7,4),MID(D71,11,2),MID(D71,13,2))&lt;=DATE(2007,12,31),"成年组",IF(DATE(MID(D71,7,4),MID(D71,11,2),MID(D71,13,2))&lt;=DATE(2009,12,31),"青年甲组",IF(DATE(MID(D71,7,4),MID(D71,11,2),MID(D71,13,2))&lt;=DATE(2011,12,31),"青年乙组",IF(DATE(MID(D71,7,4),MID(D71,11,2),MID(D71,13,2))&lt;=DATE(2012,12,31),"青年丙组",IF(DATE(MID(D71,7,4),MID(D71,11,2),MID(D71,13,2))&lt;=DATE(2013,12,31),"青年丁组",IF(DATE(MID(D71,7,4),MID(D71,11,2),MID(D71,13,2))&lt;=DATE(2014,12,31),"少年甲组",IF(DATE(MID(D71,7,4),MID(D71,11,2),MID(D71,13,2))&lt;=DATE(2015,12,31),"少年乙组",IF(DATE(MID(D71,7,4),MID(D71,11,2),MID(D71,13,2))&lt;=DATE(2016,12,31),"少年丙组",IF(DATE(MID(D71,7,4),MID(D71,11,2),MID(D71,13,2))&lt;=DATE(2017,12,31),"少年丁组",IF(DATE(MID(D71,7,4),MID(D71,11,2),MID(D71,13,2))&lt;=DATE(2018,12,31),"少年戊组",IF(DATE(MID(D71,7,4),MID(D71,11,2),MID(D71,13,2))&lt;=DATE(2019,12,31),"儿童甲组",IF(DATE(MID(D71,7,4),MID(D71,11,2),MID(D71,13,2))&lt;=DATE(2020,12,31),"儿童乙组",IF(DATE(MID(D71,7,4),MID(D71,11,2),MID(D71,13,2))&lt;=DATE(2021,12,31),"儿童丙组","儿童丁组"))))))))))))))))</f>
        <v/>
      </c>
      <c r="G71" s="6" t="n"/>
      <c r="H71" s="6" t="n"/>
      <c r="I71" s="6" t="n"/>
      <c r="J71" s="6" t="n"/>
      <c r="K71" s="6" t="n"/>
      <c r="L71" s="6" t="n"/>
      <c r="M71" s="6" t="n"/>
      <c r="N71" s="6" t="n"/>
    </row>
    <row r="72" ht="20" customHeight="1">
      <c r="A72" s="6" t="n">
        <v>63</v>
      </c>
      <c r="B72" s="6" t="n"/>
      <c r="C72" s="6" t="n"/>
      <c r="D72" s="7" t="n"/>
      <c r="E72" s="6">
        <f>IF(D72="","",TEXT(DATE(MID(D72,7,4),MID(D72,11,2),MID(D72,13,2)),"yyyy-mm-dd"))</f>
        <v/>
      </c>
      <c r="F72" s="6">
        <f>IF(D72="","",IF(C72="男",IF(DATE(MID(D72,7,4),MID(D72,11,2),MID(D72,13,2))&lt;=DATE(2007,12,31),"成年男子组",IF(DATE(MID(D72,7,4),MID(D72,11,2),MID(D72,13,2))&lt;=DATE(2009,12,31),"青年男子甲组",IF(DATE(MID(D72,7,4),MID(D72,11,2),MID(D72,13,2))&lt;=DATE(2011,12,31),"青年男子乙组",IF(DATE(MID(D72,7,4),MID(D72,11,2),MID(D72,13,2))&lt;=DATE(2012,12,31),"青年男子丙组",IF(DATE(MID(D72,7,4),MID(D72,11,2),MID(D72,13,2))&lt;=DATE(2013,12,31),"青年男子丁组",IF(DATE(MID(D72,7,4),MID(D72,11,2),MID(D72,13,2))&lt;=DATE(2014,12,31),"少年男子甲组",IF(DATE(MID(D72,7,4),MID(D72,11,2),MID(D72,13,2))&lt;=DATE(2015,12,31),"少年男子乙组",IF(DATE(MID(D72,7,4),MID(D72,11,2),MID(D72,13,2))&lt;=DATE(2016,12,31),"少年男子丙组",IF(DATE(MID(D72,7,4),MID(D72,11,2),MID(D72,13,2))&lt;=DATE(2017,12,31),"少年男子丁组",IF(DATE(MID(D72,7,4),MID(D72,11,2),MID(D72,13,2))&lt;=DATE(2018,12,31),"少年男子戊组",IF(DATE(MID(D72,7,4),MID(D72,11,2),MID(D72,13,2))&lt;=DATE(2019,12,31),"儿童男子甲组",IF(DATE(MID(D72,7,4),MID(D72,11,2),MID(D72,13,2))&lt;=DATE(2020,12,31),"儿童男子乙组",IF(DATE(MID(D72,7,4),MID(D72,11,2),MID(D72,13,2))&lt;=DATE(2021,12,31),"儿童男子丙组","儿童男子丁组"))))))))))))),IF(C72="女",IF(DATE(MID(D72,7,4),MID(D72,11,2),MID(D72,13,2))&lt;=DATE(2007,12,31),"成年女子组",IF(DATE(MID(D72,7,4),MID(D72,11,2),MID(D72,13,2))&lt;=DATE(2009,12,31),"青年女子甲组",IF(DATE(MID(D72,7,4),MID(D72,11,2),MID(D72,13,2))&lt;=DATE(2011,12,31),"青年女子乙组",IF(DATE(MID(D72,7,4),MID(D72,11,2),MID(D72,13,2))&lt;=DATE(2012,12,31),"青年女子丙组",IF(DATE(MID(D72,7,4),MID(D72,11,2),MID(D72,13,2))&lt;=DATE(2013,12,31),"青年女子丁组",IF(DATE(MID(D72,7,4),MID(D72,11,2),MID(D72,13,2))&lt;=DATE(2014,12,31),"少年女子甲组",IF(DATE(MID(D72,7,4),MID(D72,11,2),MID(D72,13,2))&lt;=DATE(2015,12,31),"少年女子乙组",IF(DATE(MID(D72,7,4),MID(D72,11,2),MID(D72,13,2))&lt;=DATE(2016,12,31),"少年女子丙组",IF(DATE(MID(D72,7,4),MID(D72,11,2),MID(D72,13,2))&lt;=DATE(2017,12,31),"少年女子丁组",IF(DATE(MID(D72,7,4),MID(D72,11,2),MID(D72,13,2))&lt;=DATE(2018,12,31),"少年女子戊组",IF(DATE(MID(D72,7,4),MID(D72,11,2),MID(D72,13,2))&lt;=DATE(2019,12,31),"儿童女子甲组",IF(DATE(MID(D72,7,4),MID(D72,11,2),MID(D72,13,2))&lt;=DATE(2020,12,31),"儿童女子乙组",IF(DATE(MID(D72,7,4),MID(D72,11,2),MID(D72,13,2))&lt;=DATE(2021,12,31),"儿童女子丙组","儿童女子丁组"))))))))))))),IF(DATE(MID(D72,7,4),MID(D72,11,2),MID(D72,13,2))&lt;=DATE(2007,12,31),"成年组",IF(DATE(MID(D72,7,4),MID(D72,11,2),MID(D72,13,2))&lt;=DATE(2009,12,31),"青年甲组",IF(DATE(MID(D72,7,4),MID(D72,11,2),MID(D72,13,2))&lt;=DATE(2011,12,31),"青年乙组",IF(DATE(MID(D72,7,4),MID(D72,11,2),MID(D72,13,2))&lt;=DATE(2012,12,31),"青年丙组",IF(DATE(MID(D72,7,4),MID(D72,11,2),MID(D72,13,2))&lt;=DATE(2013,12,31),"青年丁组",IF(DATE(MID(D72,7,4),MID(D72,11,2),MID(D72,13,2))&lt;=DATE(2014,12,31),"少年甲组",IF(DATE(MID(D72,7,4),MID(D72,11,2),MID(D72,13,2))&lt;=DATE(2015,12,31),"少年乙组",IF(DATE(MID(D72,7,4),MID(D72,11,2),MID(D72,13,2))&lt;=DATE(2016,12,31),"少年丙组",IF(DATE(MID(D72,7,4),MID(D72,11,2),MID(D72,13,2))&lt;=DATE(2017,12,31),"少年丁组",IF(DATE(MID(D72,7,4),MID(D72,11,2),MID(D72,13,2))&lt;=DATE(2018,12,31),"少年戊组",IF(DATE(MID(D72,7,4),MID(D72,11,2),MID(D72,13,2))&lt;=DATE(2019,12,31),"儿童甲组",IF(DATE(MID(D72,7,4),MID(D72,11,2),MID(D72,13,2))&lt;=DATE(2020,12,31),"儿童乙组",IF(DATE(MID(D72,7,4),MID(D72,11,2),MID(D72,13,2))&lt;=DATE(2021,12,31),"儿童丙组","儿童丁组"))))))))))))))))</f>
        <v/>
      </c>
      <c r="G72" s="6" t="n"/>
      <c r="H72" s="6" t="n"/>
      <c r="I72" s="6" t="n"/>
      <c r="J72" s="6" t="n"/>
      <c r="K72" s="6" t="n"/>
      <c r="L72" s="6" t="n"/>
      <c r="M72" s="6" t="n"/>
      <c r="N72" s="6" t="n"/>
    </row>
    <row r="73" ht="20" customHeight="1">
      <c r="A73" s="6" t="n">
        <v>64</v>
      </c>
      <c r="B73" s="6" t="n"/>
      <c r="C73" s="6" t="n"/>
      <c r="D73" s="7" t="n"/>
      <c r="E73" s="6">
        <f>IF(D73="","",TEXT(DATE(MID(D73,7,4),MID(D73,11,2),MID(D73,13,2)),"yyyy-mm-dd"))</f>
        <v/>
      </c>
      <c r="F73" s="6">
        <f>IF(D73="","",IF(C73="男",IF(DATE(MID(D73,7,4),MID(D73,11,2),MID(D73,13,2))&lt;=DATE(2007,12,31),"成年男子组",IF(DATE(MID(D73,7,4),MID(D73,11,2),MID(D73,13,2))&lt;=DATE(2009,12,31),"青年男子甲组",IF(DATE(MID(D73,7,4),MID(D73,11,2),MID(D73,13,2))&lt;=DATE(2011,12,31),"青年男子乙组",IF(DATE(MID(D73,7,4),MID(D73,11,2),MID(D73,13,2))&lt;=DATE(2012,12,31),"青年男子丙组",IF(DATE(MID(D73,7,4),MID(D73,11,2),MID(D73,13,2))&lt;=DATE(2013,12,31),"青年男子丁组",IF(DATE(MID(D73,7,4),MID(D73,11,2),MID(D73,13,2))&lt;=DATE(2014,12,31),"少年男子甲组",IF(DATE(MID(D73,7,4),MID(D73,11,2),MID(D73,13,2))&lt;=DATE(2015,12,31),"少年男子乙组",IF(DATE(MID(D73,7,4),MID(D73,11,2),MID(D73,13,2))&lt;=DATE(2016,12,31),"少年男子丙组",IF(DATE(MID(D73,7,4),MID(D73,11,2),MID(D73,13,2))&lt;=DATE(2017,12,31),"少年男子丁组",IF(DATE(MID(D73,7,4),MID(D73,11,2),MID(D73,13,2))&lt;=DATE(2018,12,31),"少年男子戊组",IF(DATE(MID(D73,7,4),MID(D73,11,2),MID(D73,13,2))&lt;=DATE(2019,12,31),"儿童男子甲组",IF(DATE(MID(D73,7,4),MID(D73,11,2),MID(D73,13,2))&lt;=DATE(2020,12,31),"儿童男子乙组",IF(DATE(MID(D73,7,4),MID(D73,11,2),MID(D73,13,2))&lt;=DATE(2021,12,31),"儿童男子丙组","儿童男子丁组"))))))))))))),IF(C73="女",IF(DATE(MID(D73,7,4),MID(D73,11,2),MID(D73,13,2))&lt;=DATE(2007,12,31),"成年女子组",IF(DATE(MID(D73,7,4),MID(D73,11,2),MID(D73,13,2))&lt;=DATE(2009,12,31),"青年女子甲组",IF(DATE(MID(D73,7,4),MID(D73,11,2),MID(D73,13,2))&lt;=DATE(2011,12,31),"青年女子乙组",IF(DATE(MID(D73,7,4),MID(D73,11,2),MID(D73,13,2))&lt;=DATE(2012,12,31),"青年女子丙组",IF(DATE(MID(D73,7,4),MID(D73,11,2),MID(D73,13,2))&lt;=DATE(2013,12,31),"青年女子丁组",IF(DATE(MID(D73,7,4),MID(D73,11,2),MID(D73,13,2))&lt;=DATE(2014,12,31),"少年女子甲组",IF(DATE(MID(D73,7,4),MID(D73,11,2),MID(D73,13,2))&lt;=DATE(2015,12,31),"少年女子乙组",IF(DATE(MID(D73,7,4),MID(D73,11,2),MID(D73,13,2))&lt;=DATE(2016,12,31),"少年女子丙组",IF(DATE(MID(D73,7,4),MID(D73,11,2),MID(D73,13,2))&lt;=DATE(2017,12,31),"少年女子丁组",IF(DATE(MID(D73,7,4),MID(D73,11,2),MID(D73,13,2))&lt;=DATE(2018,12,31),"少年女子戊组",IF(DATE(MID(D73,7,4),MID(D73,11,2),MID(D73,13,2))&lt;=DATE(2019,12,31),"儿童女子甲组",IF(DATE(MID(D73,7,4),MID(D73,11,2),MID(D73,13,2))&lt;=DATE(2020,12,31),"儿童女子乙组",IF(DATE(MID(D73,7,4),MID(D73,11,2),MID(D73,13,2))&lt;=DATE(2021,12,31),"儿童女子丙组","儿童女子丁组"))))))))))))),IF(DATE(MID(D73,7,4),MID(D73,11,2),MID(D73,13,2))&lt;=DATE(2007,12,31),"成年组",IF(DATE(MID(D73,7,4),MID(D73,11,2),MID(D73,13,2))&lt;=DATE(2009,12,31),"青年甲组",IF(DATE(MID(D73,7,4),MID(D73,11,2),MID(D73,13,2))&lt;=DATE(2011,12,31),"青年乙组",IF(DATE(MID(D73,7,4),MID(D73,11,2),MID(D73,13,2))&lt;=DATE(2012,12,31),"青年丙组",IF(DATE(MID(D73,7,4),MID(D73,11,2),MID(D73,13,2))&lt;=DATE(2013,12,31),"青年丁组",IF(DATE(MID(D73,7,4),MID(D73,11,2),MID(D73,13,2))&lt;=DATE(2014,12,31),"少年甲组",IF(DATE(MID(D73,7,4),MID(D73,11,2),MID(D73,13,2))&lt;=DATE(2015,12,31),"少年乙组",IF(DATE(MID(D73,7,4),MID(D73,11,2),MID(D73,13,2))&lt;=DATE(2016,12,31),"少年丙组",IF(DATE(MID(D73,7,4),MID(D73,11,2),MID(D73,13,2))&lt;=DATE(2017,12,31),"少年丁组",IF(DATE(MID(D73,7,4),MID(D73,11,2),MID(D73,13,2))&lt;=DATE(2018,12,31),"少年戊组",IF(DATE(MID(D73,7,4),MID(D73,11,2),MID(D73,13,2))&lt;=DATE(2019,12,31),"儿童甲组",IF(DATE(MID(D73,7,4),MID(D73,11,2),MID(D73,13,2))&lt;=DATE(2020,12,31),"儿童乙组",IF(DATE(MID(D73,7,4),MID(D73,11,2),MID(D73,13,2))&lt;=DATE(2021,12,31),"儿童丙组","儿童丁组"))))))))))))))))</f>
        <v/>
      </c>
      <c r="G73" s="6" t="n"/>
      <c r="H73" s="6" t="n"/>
      <c r="I73" s="6" t="n"/>
      <c r="J73" s="6" t="n"/>
      <c r="K73" s="6" t="n"/>
      <c r="L73" s="6" t="n"/>
      <c r="M73" s="6" t="n"/>
      <c r="N73" s="6" t="n"/>
    </row>
    <row r="74" ht="20" customHeight="1">
      <c r="A74" s="6" t="n">
        <v>65</v>
      </c>
      <c r="B74" s="6" t="n"/>
      <c r="C74" s="6" t="n"/>
      <c r="D74" s="7" t="n"/>
      <c r="E74" s="6">
        <f>IF(D74="","",TEXT(DATE(MID(D74,7,4),MID(D74,11,2),MID(D74,13,2)),"yyyy-mm-dd"))</f>
        <v/>
      </c>
      <c r="F74" s="6">
        <f>IF(D74="","",IF(C74="男",IF(DATE(MID(D74,7,4),MID(D74,11,2),MID(D74,13,2))&lt;=DATE(2007,12,31),"成年男子组",IF(DATE(MID(D74,7,4),MID(D74,11,2),MID(D74,13,2))&lt;=DATE(2009,12,31),"青年男子甲组",IF(DATE(MID(D74,7,4),MID(D74,11,2),MID(D74,13,2))&lt;=DATE(2011,12,31),"青年男子乙组",IF(DATE(MID(D74,7,4),MID(D74,11,2),MID(D74,13,2))&lt;=DATE(2012,12,31),"青年男子丙组",IF(DATE(MID(D74,7,4),MID(D74,11,2),MID(D74,13,2))&lt;=DATE(2013,12,31),"青年男子丁组",IF(DATE(MID(D74,7,4),MID(D74,11,2),MID(D74,13,2))&lt;=DATE(2014,12,31),"少年男子甲组",IF(DATE(MID(D74,7,4),MID(D74,11,2),MID(D74,13,2))&lt;=DATE(2015,12,31),"少年男子乙组",IF(DATE(MID(D74,7,4),MID(D74,11,2),MID(D74,13,2))&lt;=DATE(2016,12,31),"少年男子丙组",IF(DATE(MID(D74,7,4),MID(D74,11,2),MID(D74,13,2))&lt;=DATE(2017,12,31),"少年男子丁组",IF(DATE(MID(D74,7,4),MID(D74,11,2),MID(D74,13,2))&lt;=DATE(2018,12,31),"少年男子戊组",IF(DATE(MID(D74,7,4),MID(D74,11,2),MID(D74,13,2))&lt;=DATE(2019,12,31),"儿童男子甲组",IF(DATE(MID(D74,7,4),MID(D74,11,2),MID(D74,13,2))&lt;=DATE(2020,12,31),"儿童男子乙组",IF(DATE(MID(D74,7,4),MID(D74,11,2),MID(D74,13,2))&lt;=DATE(2021,12,31),"儿童男子丙组","儿童男子丁组"))))))))))))),IF(C74="女",IF(DATE(MID(D74,7,4),MID(D74,11,2),MID(D74,13,2))&lt;=DATE(2007,12,31),"成年女子组",IF(DATE(MID(D74,7,4),MID(D74,11,2),MID(D74,13,2))&lt;=DATE(2009,12,31),"青年女子甲组",IF(DATE(MID(D74,7,4),MID(D74,11,2),MID(D74,13,2))&lt;=DATE(2011,12,31),"青年女子乙组",IF(DATE(MID(D74,7,4),MID(D74,11,2),MID(D74,13,2))&lt;=DATE(2012,12,31),"青年女子丙组",IF(DATE(MID(D74,7,4),MID(D74,11,2),MID(D74,13,2))&lt;=DATE(2013,12,31),"青年女子丁组",IF(DATE(MID(D74,7,4),MID(D74,11,2),MID(D74,13,2))&lt;=DATE(2014,12,31),"少年女子甲组",IF(DATE(MID(D74,7,4),MID(D74,11,2),MID(D74,13,2))&lt;=DATE(2015,12,31),"少年女子乙组",IF(DATE(MID(D74,7,4),MID(D74,11,2),MID(D74,13,2))&lt;=DATE(2016,12,31),"少年女子丙组",IF(DATE(MID(D74,7,4),MID(D74,11,2),MID(D74,13,2))&lt;=DATE(2017,12,31),"少年女子丁组",IF(DATE(MID(D74,7,4),MID(D74,11,2),MID(D74,13,2))&lt;=DATE(2018,12,31),"少年女子戊组",IF(DATE(MID(D74,7,4),MID(D74,11,2),MID(D74,13,2))&lt;=DATE(2019,12,31),"儿童女子甲组",IF(DATE(MID(D74,7,4),MID(D74,11,2),MID(D74,13,2))&lt;=DATE(2020,12,31),"儿童女子乙组",IF(DATE(MID(D74,7,4),MID(D74,11,2),MID(D74,13,2))&lt;=DATE(2021,12,31),"儿童女子丙组","儿童女子丁组"))))))))))))),IF(DATE(MID(D74,7,4),MID(D74,11,2),MID(D74,13,2))&lt;=DATE(2007,12,31),"成年组",IF(DATE(MID(D74,7,4),MID(D74,11,2),MID(D74,13,2))&lt;=DATE(2009,12,31),"青年甲组",IF(DATE(MID(D74,7,4),MID(D74,11,2),MID(D74,13,2))&lt;=DATE(2011,12,31),"青年乙组",IF(DATE(MID(D74,7,4),MID(D74,11,2),MID(D74,13,2))&lt;=DATE(2012,12,31),"青年丙组",IF(DATE(MID(D74,7,4),MID(D74,11,2),MID(D74,13,2))&lt;=DATE(2013,12,31),"青年丁组",IF(DATE(MID(D74,7,4),MID(D74,11,2),MID(D74,13,2))&lt;=DATE(2014,12,31),"少年甲组",IF(DATE(MID(D74,7,4),MID(D74,11,2),MID(D74,13,2))&lt;=DATE(2015,12,31),"少年乙组",IF(DATE(MID(D74,7,4),MID(D74,11,2),MID(D74,13,2))&lt;=DATE(2016,12,31),"少年丙组",IF(DATE(MID(D74,7,4),MID(D74,11,2),MID(D74,13,2))&lt;=DATE(2017,12,31),"少年丁组",IF(DATE(MID(D74,7,4),MID(D74,11,2),MID(D74,13,2))&lt;=DATE(2018,12,31),"少年戊组",IF(DATE(MID(D74,7,4),MID(D74,11,2),MID(D74,13,2))&lt;=DATE(2019,12,31),"儿童甲组",IF(DATE(MID(D74,7,4),MID(D74,11,2),MID(D74,13,2))&lt;=DATE(2020,12,31),"儿童乙组",IF(DATE(MID(D74,7,4),MID(D74,11,2),MID(D74,13,2))&lt;=DATE(2021,12,31),"儿童丙组","儿童丁组"))))))))))))))))</f>
        <v/>
      </c>
      <c r="G74" s="6" t="n"/>
      <c r="H74" s="6" t="n"/>
      <c r="I74" s="6" t="n"/>
      <c r="J74" s="6" t="n"/>
      <c r="K74" s="6" t="n"/>
      <c r="L74" s="6" t="n"/>
      <c r="M74" s="6" t="n"/>
      <c r="N74" s="6" t="n"/>
    </row>
    <row r="75" ht="20" customHeight="1">
      <c r="A75" s="6" t="n">
        <v>66</v>
      </c>
      <c r="B75" s="6" t="n"/>
      <c r="C75" s="6" t="n"/>
      <c r="D75" s="7" t="n"/>
      <c r="E75" s="6">
        <f>IF(D75="","",TEXT(DATE(MID(D75,7,4),MID(D75,11,2),MID(D75,13,2)),"yyyy-mm-dd"))</f>
        <v/>
      </c>
      <c r="F75" s="6">
        <f>IF(D75="","",IF(C75="男",IF(DATE(MID(D75,7,4),MID(D75,11,2),MID(D75,13,2))&lt;=DATE(2007,12,31),"成年男子组",IF(DATE(MID(D75,7,4),MID(D75,11,2),MID(D75,13,2))&lt;=DATE(2009,12,31),"青年男子甲组",IF(DATE(MID(D75,7,4),MID(D75,11,2),MID(D75,13,2))&lt;=DATE(2011,12,31),"青年男子乙组",IF(DATE(MID(D75,7,4),MID(D75,11,2),MID(D75,13,2))&lt;=DATE(2012,12,31),"青年男子丙组",IF(DATE(MID(D75,7,4),MID(D75,11,2),MID(D75,13,2))&lt;=DATE(2013,12,31),"青年男子丁组",IF(DATE(MID(D75,7,4),MID(D75,11,2),MID(D75,13,2))&lt;=DATE(2014,12,31),"少年男子甲组",IF(DATE(MID(D75,7,4),MID(D75,11,2),MID(D75,13,2))&lt;=DATE(2015,12,31),"少年男子乙组",IF(DATE(MID(D75,7,4),MID(D75,11,2),MID(D75,13,2))&lt;=DATE(2016,12,31),"少年男子丙组",IF(DATE(MID(D75,7,4),MID(D75,11,2),MID(D75,13,2))&lt;=DATE(2017,12,31),"少年男子丁组",IF(DATE(MID(D75,7,4),MID(D75,11,2),MID(D75,13,2))&lt;=DATE(2018,12,31),"少年男子戊组",IF(DATE(MID(D75,7,4),MID(D75,11,2),MID(D75,13,2))&lt;=DATE(2019,12,31),"儿童男子甲组",IF(DATE(MID(D75,7,4),MID(D75,11,2),MID(D75,13,2))&lt;=DATE(2020,12,31),"儿童男子乙组",IF(DATE(MID(D75,7,4),MID(D75,11,2),MID(D75,13,2))&lt;=DATE(2021,12,31),"儿童男子丙组","儿童男子丁组"))))))))))))),IF(C75="女",IF(DATE(MID(D75,7,4),MID(D75,11,2),MID(D75,13,2))&lt;=DATE(2007,12,31),"成年女子组",IF(DATE(MID(D75,7,4),MID(D75,11,2),MID(D75,13,2))&lt;=DATE(2009,12,31),"青年女子甲组",IF(DATE(MID(D75,7,4),MID(D75,11,2),MID(D75,13,2))&lt;=DATE(2011,12,31),"青年女子乙组",IF(DATE(MID(D75,7,4),MID(D75,11,2),MID(D75,13,2))&lt;=DATE(2012,12,31),"青年女子丙组",IF(DATE(MID(D75,7,4),MID(D75,11,2),MID(D75,13,2))&lt;=DATE(2013,12,31),"青年女子丁组",IF(DATE(MID(D75,7,4),MID(D75,11,2),MID(D75,13,2))&lt;=DATE(2014,12,31),"少年女子甲组",IF(DATE(MID(D75,7,4),MID(D75,11,2),MID(D75,13,2))&lt;=DATE(2015,12,31),"少年女子乙组",IF(DATE(MID(D75,7,4),MID(D75,11,2),MID(D75,13,2))&lt;=DATE(2016,12,31),"少年女子丙组",IF(DATE(MID(D75,7,4),MID(D75,11,2),MID(D75,13,2))&lt;=DATE(2017,12,31),"少年女子丁组",IF(DATE(MID(D75,7,4),MID(D75,11,2),MID(D75,13,2))&lt;=DATE(2018,12,31),"少年女子戊组",IF(DATE(MID(D75,7,4),MID(D75,11,2),MID(D75,13,2))&lt;=DATE(2019,12,31),"儿童女子甲组",IF(DATE(MID(D75,7,4),MID(D75,11,2),MID(D75,13,2))&lt;=DATE(2020,12,31),"儿童女子乙组",IF(DATE(MID(D75,7,4),MID(D75,11,2),MID(D75,13,2))&lt;=DATE(2021,12,31),"儿童女子丙组","儿童女子丁组"))))))))))))),IF(DATE(MID(D75,7,4),MID(D75,11,2),MID(D75,13,2))&lt;=DATE(2007,12,31),"成年组",IF(DATE(MID(D75,7,4),MID(D75,11,2),MID(D75,13,2))&lt;=DATE(2009,12,31),"青年甲组",IF(DATE(MID(D75,7,4),MID(D75,11,2),MID(D75,13,2))&lt;=DATE(2011,12,31),"青年乙组",IF(DATE(MID(D75,7,4),MID(D75,11,2),MID(D75,13,2))&lt;=DATE(2012,12,31),"青年丙组",IF(DATE(MID(D75,7,4),MID(D75,11,2),MID(D75,13,2))&lt;=DATE(2013,12,31),"青年丁组",IF(DATE(MID(D75,7,4),MID(D75,11,2),MID(D75,13,2))&lt;=DATE(2014,12,31),"少年甲组",IF(DATE(MID(D75,7,4),MID(D75,11,2),MID(D75,13,2))&lt;=DATE(2015,12,31),"少年乙组",IF(DATE(MID(D75,7,4),MID(D75,11,2),MID(D75,13,2))&lt;=DATE(2016,12,31),"少年丙组",IF(DATE(MID(D75,7,4),MID(D75,11,2),MID(D75,13,2))&lt;=DATE(2017,12,31),"少年丁组",IF(DATE(MID(D75,7,4),MID(D75,11,2),MID(D75,13,2))&lt;=DATE(2018,12,31),"少年戊组",IF(DATE(MID(D75,7,4),MID(D75,11,2),MID(D75,13,2))&lt;=DATE(2019,12,31),"儿童甲组",IF(DATE(MID(D75,7,4),MID(D75,11,2),MID(D75,13,2))&lt;=DATE(2020,12,31),"儿童乙组",IF(DATE(MID(D75,7,4),MID(D75,11,2),MID(D75,13,2))&lt;=DATE(2021,12,31),"儿童丙组","儿童丁组"))))))))))))))))</f>
        <v/>
      </c>
      <c r="G75" s="6" t="n"/>
      <c r="H75" s="6" t="n"/>
      <c r="I75" s="6" t="n"/>
      <c r="J75" s="6" t="n"/>
      <c r="K75" s="6" t="n"/>
      <c r="L75" s="6" t="n"/>
      <c r="M75" s="6" t="n"/>
      <c r="N75" s="6" t="n"/>
    </row>
    <row r="76" ht="20" customHeight="1">
      <c r="A76" s="6" t="n">
        <v>67</v>
      </c>
      <c r="B76" s="6" t="n"/>
      <c r="C76" s="6" t="n"/>
      <c r="D76" s="7" t="n"/>
      <c r="E76" s="6">
        <f>IF(D76="","",TEXT(DATE(MID(D76,7,4),MID(D76,11,2),MID(D76,13,2)),"yyyy-mm-dd"))</f>
        <v/>
      </c>
      <c r="F76" s="6">
        <f>IF(D76="","",IF(C76="男",IF(DATE(MID(D76,7,4),MID(D76,11,2),MID(D76,13,2))&lt;=DATE(2007,12,31),"成年男子组",IF(DATE(MID(D76,7,4),MID(D76,11,2),MID(D76,13,2))&lt;=DATE(2009,12,31),"青年男子甲组",IF(DATE(MID(D76,7,4),MID(D76,11,2),MID(D76,13,2))&lt;=DATE(2011,12,31),"青年男子乙组",IF(DATE(MID(D76,7,4),MID(D76,11,2),MID(D76,13,2))&lt;=DATE(2012,12,31),"青年男子丙组",IF(DATE(MID(D76,7,4),MID(D76,11,2),MID(D76,13,2))&lt;=DATE(2013,12,31),"青年男子丁组",IF(DATE(MID(D76,7,4),MID(D76,11,2),MID(D76,13,2))&lt;=DATE(2014,12,31),"少年男子甲组",IF(DATE(MID(D76,7,4),MID(D76,11,2),MID(D76,13,2))&lt;=DATE(2015,12,31),"少年男子乙组",IF(DATE(MID(D76,7,4),MID(D76,11,2),MID(D76,13,2))&lt;=DATE(2016,12,31),"少年男子丙组",IF(DATE(MID(D76,7,4),MID(D76,11,2),MID(D76,13,2))&lt;=DATE(2017,12,31),"少年男子丁组",IF(DATE(MID(D76,7,4),MID(D76,11,2),MID(D76,13,2))&lt;=DATE(2018,12,31),"少年男子戊组",IF(DATE(MID(D76,7,4),MID(D76,11,2),MID(D76,13,2))&lt;=DATE(2019,12,31),"儿童男子甲组",IF(DATE(MID(D76,7,4),MID(D76,11,2),MID(D76,13,2))&lt;=DATE(2020,12,31),"儿童男子乙组",IF(DATE(MID(D76,7,4),MID(D76,11,2),MID(D76,13,2))&lt;=DATE(2021,12,31),"儿童男子丙组","儿童男子丁组"))))))))))))),IF(C76="女",IF(DATE(MID(D76,7,4),MID(D76,11,2),MID(D76,13,2))&lt;=DATE(2007,12,31),"成年女子组",IF(DATE(MID(D76,7,4),MID(D76,11,2),MID(D76,13,2))&lt;=DATE(2009,12,31),"青年女子甲组",IF(DATE(MID(D76,7,4),MID(D76,11,2),MID(D76,13,2))&lt;=DATE(2011,12,31),"青年女子乙组",IF(DATE(MID(D76,7,4),MID(D76,11,2),MID(D76,13,2))&lt;=DATE(2012,12,31),"青年女子丙组",IF(DATE(MID(D76,7,4),MID(D76,11,2),MID(D76,13,2))&lt;=DATE(2013,12,31),"青年女子丁组",IF(DATE(MID(D76,7,4),MID(D76,11,2),MID(D76,13,2))&lt;=DATE(2014,12,31),"少年女子甲组",IF(DATE(MID(D76,7,4),MID(D76,11,2),MID(D76,13,2))&lt;=DATE(2015,12,31),"少年女子乙组",IF(DATE(MID(D76,7,4),MID(D76,11,2),MID(D76,13,2))&lt;=DATE(2016,12,31),"少年女子丙组",IF(DATE(MID(D76,7,4),MID(D76,11,2),MID(D76,13,2))&lt;=DATE(2017,12,31),"少年女子丁组",IF(DATE(MID(D76,7,4),MID(D76,11,2),MID(D76,13,2))&lt;=DATE(2018,12,31),"少年女子戊组",IF(DATE(MID(D76,7,4),MID(D76,11,2),MID(D76,13,2))&lt;=DATE(2019,12,31),"儿童女子甲组",IF(DATE(MID(D76,7,4),MID(D76,11,2),MID(D76,13,2))&lt;=DATE(2020,12,31),"儿童女子乙组",IF(DATE(MID(D76,7,4),MID(D76,11,2),MID(D76,13,2))&lt;=DATE(2021,12,31),"儿童女子丙组","儿童女子丁组"))))))))))))),IF(DATE(MID(D76,7,4),MID(D76,11,2),MID(D76,13,2))&lt;=DATE(2007,12,31),"成年组",IF(DATE(MID(D76,7,4),MID(D76,11,2),MID(D76,13,2))&lt;=DATE(2009,12,31),"青年甲组",IF(DATE(MID(D76,7,4),MID(D76,11,2),MID(D76,13,2))&lt;=DATE(2011,12,31),"青年乙组",IF(DATE(MID(D76,7,4),MID(D76,11,2),MID(D76,13,2))&lt;=DATE(2012,12,31),"青年丙组",IF(DATE(MID(D76,7,4),MID(D76,11,2),MID(D76,13,2))&lt;=DATE(2013,12,31),"青年丁组",IF(DATE(MID(D76,7,4),MID(D76,11,2),MID(D76,13,2))&lt;=DATE(2014,12,31),"少年甲组",IF(DATE(MID(D76,7,4),MID(D76,11,2),MID(D76,13,2))&lt;=DATE(2015,12,31),"少年乙组",IF(DATE(MID(D76,7,4),MID(D76,11,2),MID(D76,13,2))&lt;=DATE(2016,12,31),"少年丙组",IF(DATE(MID(D76,7,4),MID(D76,11,2),MID(D76,13,2))&lt;=DATE(2017,12,31),"少年丁组",IF(DATE(MID(D76,7,4),MID(D76,11,2),MID(D76,13,2))&lt;=DATE(2018,12,31),"少年戊组",IF(DATE(MID(D76,7,4),MID(D76,11,2),MID(D76,13,2))&lt;=DATE(2019,12,31),"儿童甲组",IF(DATE(MID(D76,7,4),MID(D76,11,2),MID(D76,13,2))&lt;=DATE(2020,12,31),"儿童乙组",IF(DATE(MID(D76,7,4),MID(D76,11,2),MID(D76,13,2))&lt;=DATE(2021,12,31),"儿童丙组","儿童丁组"))))))))))))))))</f>
        <v/>
      </c>
      <c r="G76" s="6" t="n"/>
      <c r="H76" s="6" t="n"/>
      <c r="I76" s="6" t="n"/>
      <c r="J76" s="6" t="n"/>
      <c r="K76" s="6" t="n"/>
      <c r="L76" s="6" t="n"/>
      <c r="M76" s="6" t="n"/>
      <c r="N76" s="6" t="n"/>
    </row>
    <row r="77" ht="20" customHeight="1">
      <c r="A77" s="6" t="n">
        <v>68</v>
      </c>
      <c r="B77" s="6" t="n"/>
      <c r="C77" s="6" t="n"/>
      <c r="D77" s="7" t="n"/>
      <c r="E77" s="6">
        <f>IF(D77="","",TEXT(DATE(MID(D77,7,4),MID(D77,11,2),MID(D77,13,2)),"yyyy-mm-dd"))</f>
        <v/>
      </c>
      <c r="F77" s="6">
        <f>IF(D77="","",IF(C77="男",IF(DATE(MID(D77,7,4),MID(D77,11,2),MID(D77,13,2))&lt;=DATE(2007,12,31),"成年男子组",IF(DATE(MID(D77,7,4),MID(D77,11,2),MID(D77,13,2))&lt;=DATE(2009,12,31),"青年男子甲组",IF(DATE(MID(D77,7,4),MID(D77,11,2),MID(D77,13,2))&lt;=DATE(2011,12,31),"青年男子乙组",IF(DATE(MID(D77,7,4),MID(D77,11,2),MID(D77,13,2))&lt;=DATE(2012,12,31),"青年男子丙组",IF(DATE(MID(D77,7,4),MID(D77,11,2),MID(D77,13,2))&lt;=DATE(2013,12,31),"青年男子丁组",IF(DATE(MID(D77,7,4),MID(D77,11,2),MID(D77,13,2))&lt;=DATE(2014,12,31),"少年男子甲组",IF(DATE(MID(D77,7,4),MID(D77,11,2),MID(D77,13,2))&lt;=DATE(2015,12,31),"少年男子乙组",IF(DATE(MID(D77,7,4),MID(D77,11,2),MID(D77,13,2))&lt;=DATE(2016,12,31),"少年男子丙组",IF(DATE(MID(D77,7,4),MID(D77,11,2),MID(D77,13,2))&lt;=DATE(2017,12,31),"少年男子丁组",IF(DATE(MID(D77,7,4),MID(D77,11,2),MID(D77,13,2))&lt;=DATE(2018,12,31),"少年男子戊组",IF(DATE(MID(D77,7,4),MID(D77,11,2),MID(D77,13,2))&lt;=DATE(2019,12,31),"儿童男子甲组",IF(DATE(MID(D77,7,4),MID(D77,11,2),MID(D77,13,2))&lt;=DATE(2020,12,31),"儿童男子乙组",IF(DATE(MID(D77,7,4),MID(D77,11,2),MID(D77,13,2))&lt;=DATE(2021,12,31),"儿童男子丙组","儿童男子丁组"))))))))))))),IF(C77="女",IF(DATE(MID(D77,7,4),MID(D77,11,2),MID(D77,13,2))&lt;=DATE(2007,12,31),"成年女子组",IF(DATE(MID(D77,7,4),MID(D77,11,2),MID(D77,13,2))&lt;=DATE(2009,12,31),"青年女子甲组",IF(DATE(MID(D77,7,4),MID(D77,11,2),MID(D77,13,2))&lt;=DATE(2011,12,31),"青年女子乙组",IF(DATE(MID(D77,7,4),MID(D77,11,2),MID(D77,13,2))&lt;=DATE(2012,12,31),"青年女子丙组",IF(DATE(MID(D77,7,4),MID(D77,11,2),MID(D77,13,2))&lt;=DATE(2013,12,31),"青年女子丁组",IF(DATE(MID(D77,7,4),MID(D77,11,2),MID(D77,13,2))&lt;=DATE(2014,12,31),"少年女子甲组",IF(DATE(MID(D77,7,4),MID(D77,11,2),MID(D77,13,2))&lt;=DATE(2015,12,31),"少年女子乙组",IF(DATE(MID(D77,7,4),MID(D77,11,2),MID(D77,13,2))&lt;=DATE(2016,12,31),"少年女子丙组",IF(DATE(MID(D77,7,4),MID(D77,11,2),MID(D77,13,2))&lt;=DATE(2017,12,31),"少年女子丁组",IF(DATE(MID(D77,7,4),MID(D77,11,2),MID(D77,13,2))&lt;=DATE(2018,12,31),"少年女子戊组",IF(DATE(MID(D77,7,4),MID(D77,11,2),MID(D77,13,2))&lt;=DATE(2019,12,31),"儿童女子甲组",IF(DATE(MID(D77,7,4),MID(D77,11,2),MID(D77,13,2))&lt;=DATE(2020,12,31),"儿童女子乙组",IF(DATE(MID(D77,7,4),MID(D77,11,2),MID(D77,13,2))&lt;=DATE(2021,12,31),"儿童女子丙组","儿童女子丁组"))))))))))))),IF(DATE(MID(D77,7,4),MID(D77,11,2),MID(D77,13,2))&lt;=DATE(2007,12,31),"成年组",IF(DATE(MID(D77,7,4),MID(D77,11,2),MID(D77,13,2))&lt;=DATE(2009,12,31),"青年甲组",IF(DATE(MID(D77,7,4),MID(D77,11,2),MID(D77,13,2))&lt;=DATE(2011,12,31),"青年乙组",IF(DATE(MID(D77,7,4),MID(D77,11,2),MID(D77,13,2))&lt;=DATE(2012,12,31),"青年丙组",IF(DATE(MID(D77,7,4),MID(D77,11,2),MID(D77,13,2))&lt;=DATE(2013,12,31),"青年丁组",IF(DATE(MID(D77,7,4),MID(D77,11,2),MID(D77,13,2))&lt;=DATE(2014,12,31),"少年甲组",IF(DATE(MID(D77,7,4),MID(D77,11,2),MID(D77,13,2))&lt;=DATE(2015,12,31),"少年乙组",IF(DATE(MID(D77,7,4),MID(D77,11,2),MID(D77,13,2))&lt;=DATE(2016,12,31),"少年丙组",IF(DATE(MID(D77,7,4),MID(D77,11,2),MID(D77,13,2))&lt;=DATE(2017,12,31),"少年丁组",IF(DATE(MID(D77,7,4),MID(D77,11,2),MID(D77,13,2))&lt;=DATE(2018,12,31),"少年戊组",IF(DATE(MID(D77,7,4),MID(D77,11,2),MID(D77,13,2))&lt;=DATE(2019,12,31),"儿童甲组",IF(DATE(MID(D77,7,4),MID(D77,11,2),MID(D77,13,2))&lt;=DATE(2020,12,31),"儿童乙组",IF(DATE(MID(D77,7,4),MID(D77,11,2),MID(D77,13,2))&lt;=DATE(2021,12,31),"儿童丙组","儿童丁组"))))))))))))))))</f>
        <v/>
      </c>
      <c r="G77" s="6" t="n"/>
      <c r="H77" s="6" t="n"/>
      <c r="I77" s="6" t="n"/>
      <c r="J77" s="6" t="n"/>
      <c r="K77" s="6" t="n"/>
      <c r="L77" s="6" t="n"/>
      <c r="M77" s="6" t="n"/>
      <c r="N77" s="6" t="n"/>
    </row>
    <row r="78" ht="20" customHeight="1">
      <c r="A78" s="6" t="n">
        <v>69</v>
      </c>
      <c r="B78" s="6" t="n"/>
      <c r="C78" s="6" t="n"/>
      <c r="D78" s="7" t="n"/>
      <c r="E78" s="6">
        <f>IF(D78="","",TEXT(DATE(MID(D78,7,4),MID(D78,11,2),MID(D78,13,2)),"yyyy-mm-dd"))</f>
        <v/>
      </c>
      <c r="F78" s="6">
        <f>IF(D78="","",IF(C78="男",IF(DATE(MID(D78,7,4),MID(D78,11,2),MID(D78,13,2))&lt;=DATE(2007,12,31),"成年男子组",IF(DATE(MID(D78,7,4),MID(D78,11,2),MID(D78,13,2))&lt;=DATE(2009,12,31),"青年男子甲组",IF(DATE(MID(D78,7,4),MID(D78,11,2),MID(D78,13,2))&lt;=DATE(2011,12,31),"青年男子乙组",IF(DATE(MID(D78,7,4),MID(D78,11,2),MID(D78,13,2))&lt;=DATE(2012,12,31),"青年男子丙组",IF(DATE(MID(D78,7,4),MID(D78,11,2),MID(D78,13,2))&lt;=DATE(2013,12,31),"青年男子丁组",IF(DATE(MID(D78,7,4),MID(D78,11,2),MID(D78,13,2))&lt;=DATE(2014,12,31),"少年男子甲组",IF(DATE(MID(D78,7,4),MID(D78,11,2),MID(D78,13,2))&lt;=DATE(2015,12,31),"少年男子乙组",IF(DATE(MID(D78,7,4),MID(D78,11,2),MID(D78,13,2))&lt;=DATE(2016,12,31),"少年男子丙组",IF(DATE(MID(D78,7,4),MID(D78,11,2),MID(D78,13,2))&lt;=DATE(2017,12,31),"少年男子丁组",IF(DATE(MID(D78,7,4),MID(D78,11,2),MID(D78,13,2))&lt;=DATE(2018,12,31),"少年男子戊组",IF(DATE(MID(D78,7,4),MID(D78,11,2),MID(D78,13,2))&lt;=DATE(2019,12,31),"儿童男子甲组",IF(DATE(MID(D78,7,4),MID(D78,11,2),MID(D78,13,2))&lt;=DATE(2020,12,31),"儿童男子乙组",IF(DATE(MID(D78,7,4),MID(D78,11,2),MID(D78,13,2))&lt;=DATE(2021,12,31),"儿童男子丙组","儿童男子丁组"))))))))))))),IF(C78="女",IF(DATE(MID(D78,7,4),MID(D78,11,2),MID(D78,13,2))&lt;=DATE(2007,12,31),"成年女子组",IF(DATE(MID(D78,7,4),MID(D78,11,2),MID(D78,13,2))&lt;=DATE(2009,12,31),"青年女子甲组",IF(DATE(MID(D78,7,4),MID(D78,11,2),MID(D78,13,2))&lt;=DATE(2011,12,31),"青年女子乙组",IF(DATE(MID(D78,7,4),MID(D78,11,2),MID(D78,13,2))&lt;=DATE(2012,12,31),"青年女子丙组",IF(DATE(MID(D78,7,4),MID(D78,11,2),MID(D78,13,2))&lt;=DATE(2013,12,31),"青年女子丁组",IF(DATE(MID(D78,7,4),MID(D78,11,2),MID(D78,13,2))&lt;=DATE(2014,12,31),"少年女子甲组",IF(DATE(MID(D78,7,4),MID(D78,11,2),MID(D78,13,2))&lt;=DATE(2015,12,31),"少年女子乙组",IF(DATE(MID(D78,7,4),MID(D78,11,2),MID(D78,13,2))&lt;=DATE(2016,12,31),"少年女子丙组",IF(DATE(MID(D78,7,4),MID(D78,11,2),MID(D78,13,2))&lt;=DATE(2017,12,31),"少年女子丁组",IF(DATE(MID(D78,7,4),MID(D78,11,2),MID(D78,13,2))&lt;=DATE(2018,12,31),"少年女子戊组",IF(DATE(MID(D78,7,4),MID(D78,11,2),MID(D78,13,2))&lt;=DATE(2019,12,31),"儿童女子甲组",IF(DATE(MID(D78,7,4),MID(D78,11,2),MID(D78,13,2))&lt;=DATE(2020,12,31),"儿童女子乙组",IF(DATE(MID(D78,7,4),MID(D78,11,2),MID(D78,13,2))&lt;=DATE(2021,12,31),"儿童女子丙组","儿童女子丁组"))))))))))))),IF(DATE(MID(D78,7,4),MID(D78,11,2),MID(D78,13,2))&lt;=DATE(2007,12,31),"成年组",IF(DATE(MID(D78,7,4),MID(D78,11,2),MID(D78,13,2))&lt;=DATE(2009,12,31),"青年甲组",IF(DATE(MID(D78,7,4),MID(D78,11,2),MID(D78,13,2))&lt;=DATE(2011,12,31),"青年乙组",IF(DATE(MID(D78,7,4),MID(D78,11,2),MID(D78,13,2))&lt;=DATE(2012,12,31),"青年丙组",IF(DATE(MID(D78,7,4),MID(D78,11,2),MID(D78,13,2))&lt;=DATE(2013,12,31),"青年丁组",IF(DATE(MID(D78,7,4),MID(D78,11,2),MID(D78,13,2))&lt;=DATE(2014,12,31),"少年甲组",IF(DATE(MID(D78,7,4),MID(D78,11,2),MID(D78,13,2))&lt;=DATE(2015,12,31),"少年乙组",IF(DATE(MID(D78,7,4),MID(D78,11,2),MID(D78,13,2))&lt;=DATE(2016,12,31),"少年丙组",IF(DATE(MID(D78,7,4),MID(D78,11,2),MID(D78,13,2))&lt;=DATE(2017,12,31),"少年丁组",IF(DATE(MID(D78,7,4),MID(D78,11,2),MID(D78,13,2))&lt;=DATE(2018,12,31),"少年戊组",IF(DATE(MID(D78,7,4),MID(D78,11,2),MID(D78,13,2))&lt;=DATE(2019,12,31),"儿童甲组",IF(DATE(MID(D78,7,4),MID(D78,11,2),MID(D78,13,2))&lt;=DATE(2020,12,31),"儿童乙组",IF(DATE(MID(D78,7,4),MID(D78,11,2),MID(D78,13,2))&lt;=DATE(2021,12,31),"儿童丙组","儿童丁组"))))))))))))))))</f>
        <v/>
      </c>
      <c r="G78" s="6" t="n"/>
      <c r="H78" s="6" t="n"/>
      <c r="I78" s="6" t="n"/>
      <c r="J78" s="6" t="n"/>
      <c r="K78" s="6" t="n"/>
      <c r="L78" s="6" t="n"/>
      <c r="M78" s="6" t="n"/>
      <c r="N78" s="6" t="n"/>
    </row>
    <row r="79" ht="20" customHeight="1">
      <c r="A79" s="6" t="n">
        <v>70</v>
      </c>
      <c r="B79" s="6" t="n"/>
      <c r="C79" s="6" t="n"/>
      <c r="D79" s="7" t="n"/>
      <c r="E79" s="6">
        <f>IF(D79="","",TEXT(DATE(MID(D79,7,4),MID(D79,11,2),MID(D79,13,2)),"yyyy-mm-dd"))</f>
        <v/>
      </c>
      <c r="F79" s="6">
        <f>IF(D79="","",IF(C79="男",IF(DATE(MID(D79,7,4),MID(D79,11,2),MID(D79,13,2))&lt;=DATE(2007,12,31),"成年男子组",IF(DATE(MID(D79,7,4),MID(D79,11,2),MID(D79,13,2))&lt;=DATE(2009,12,31),"青年男子甲组",IF(DATE(MID(D79,7,4),MID(D79,11,2),MID(D79,13,2))&lt;=DATE(2011,12,31),"青年男子乙组",IF(DATE(MID(D79,7,4),MID(D79,11,2),MID(D79,13,2))&lt;=DATE(2012,12,31),"青年男子丙组",IF(DATE(MID(D79,7,4),MID(D79,11,2),MID(D79,13,2))&lt;=DATE(2013,12,31),"青年男子丁组",IF(DATE(MID(D79,7,4),MID(D79,11,2),MID(D79,13,2))&lt;=DATE(2014,12,31),"少年男子甲组",IF(DATE(MID(D79,7,4),MID(D79,11,2),MID(D79,13,2))&lt;=DATE(2015,12,31),"少年男子乙组",IF(DATE(MID(D79,7,4),MID(D79,11,2),MID(D79,13,2))&lt;=DATE(2016,12,31),"少年男子丙组",IF(DATE(MID(D79,7,4),MID(D79,11,2),MID(D79,13,2))&lt;=DATE(2017,12,31),"少年男子丁组",IF(DATE(MID(D79,7,4),MID(D79,11,2),MID(D79,13,2))&lt;=DATE(2018,12,31),"少年男子戊组",IF(DATE(MID(D79,7,4),MID(D79,11,2),MID(D79,13,2))&lt;=DATE(2019,12,31),"儿童男子甲组",IF(DATE(MID(D79,7,4),MID(D79,11,2),MID(D79,13,2))&lt;=DATE(2020,12,31),"儿童男子乙组",IF(DATE(MID(D79,7,4),MID(D79,11,2),MID(D79,13,2))&lt;=DATE(2021,12,31),"儿童男子丙组","儿童男子丁组"))))))))))))),IF(C79="女",IF(DATE(MID(D79,7,4),MID(D79,11,2),MID(D79,13,2))&lt;=DATE(2007,12,31),"成年女子组",IF(DATE(MID(D79,7,4),MID(D79,11,2),MID(D79,13,2))&lt;=DATE(2009,12,31),"青年女子甲组",IF(DATE(MID(D79,7,4),MID(D79,11,2),MID(D79,13,2))&lt;=DATE(2011,12,31),"青年女子乙组",IF(DATE(MID(D79,7,4),MID(D79,11,2),MID(D79,13,2))&lt;=DATE(2012,12,31),"青年女子丙组",IF(DATE(MID(D79,7,4),MID(D79,11,2),MID(D79,13,2))&lt;=DATE(2013,12,31),"青年女子丁组",IF(DATE(MID(D79,7,4),MID(D79,11,2),MID(D79,13,2))&lt;=DATE(2014,12,31),"少年女子甲组",IF(DATE(MID(D79,7,4),MID(D79,11,2),MID(D79,13,2))&lt;=DATE(2015,12,31),"少年女子乙组",IF(DATE(MID(D79,7,4),MID(D79,11,2),MID(D79,13,2))&lt;=DATE(2016,12,31),"少年女子丙组",IF(DATE(MID(D79,7,4),MID(D79,11,2),MID(D79,13,2))&lt;=DATE(2017,12,31),"少年女子丁组",IF(DATE(MID(D79,7,4),MID(D79,11,2),MID(D79,13,2))&lt;=DATE(2018,12,31),"少年女子戊组",IF(DATE(MID(D79,7,4),MID(D79,11,2),MID(D79,13,2))&lt;=DATE(2019,12,31),"儿童女子甲组",IF(DATE(MID(D79,7,4),MID(D79,11,2),MID(D79,13,2))&lt;=DATE(2020,12,31),"儿童女子乙组",IF(DATE(MID(D79,7,4),MID(D79,11,2),MID(D79,13,2))&lt;=DATE(2021,12,31),"儿童女子丙组","儿童女子丁组"))))))))))))),IF(DATE(MID(D79,7,4),MID(D79,11,2),MID(D79,13,2))&lt;=DATE(2007,12,31),"成年组",IF(DATE(MID(D79,7,4),MID(D79,11,2),MID(D79,13,2))&lt;=DATE(2009,12,31),"青年甲组",IF(DATE(MID(D79,7,4),MID(D79,11,2),MID(D79,13,2))&lt;=DATE(2011,12,31),"青年乙组",IF(DATE(MID(D79,7,4),MID(D79,11,2),MID(D79,13,2))&lt;=DATE(2012,12,31),"青年丙组",IF(DATE(MID(D79,7,4),MID(D79,11,2),MID(D79,13,2))&lt;=DATE(2013,12,31),"青年丁组",IF(DATE(MID(D79,7,4),MID(D79,11,2),MID(D79,13,2))&lt;=DATE(2014,12,31),"少年甲组",IF(DATE(MID(D79,7,4),MID(D79,11,2),MID(D79,13,2))&lt;=DATE(2015,12,31),"少年乙组",IF(DATE(MID(D79,7,4),MID(D79,11,2),MID(D79,13,2))&lt;=DATE(2016,12,31),"少年丙组",IF(DATE(MID(D79,7,4),MID(D79,11,2),MID(D79,13,2))&lt;=DATE(2017,12,31),"少年丁组",IF(DATE(MID(D79,7,4),MID(D79,11,2),MID(D79,13,2))&lt;=DATE(2018,12,31),"少年戊组",IF(DATE(MID(D79,7,4),MID(D79,11,2),MID(D79,13,2))&lt;=DATE(2019,12,31),"儿童甲组",IF(DATE(MID(D79,7,4),MID(D79,11,2),MID(D79,13,2))&lt;=DATE(2020,12,31),"儿童乙组",IF(DATE(MID(D79,7,4),MID(D79,11,2),MID(D79,13,2))&lt;=DATE(2021,12,31),"儿童丙组","儿童丁组"))))))))))))))))</f>
        <v/>
      </c>
      <c r="G79" s="6" t="n"/>
      <c r="H79" s="6" t="n"/>
      <c r="I79" s="6" t="n"/>
      <c r="J79" s="6" t="n"/>
      <c r="K79" s="6" t="n"/>
      <c r="L79" s="6" t="n"/>
      <c r="M79" s="6" t="n"/>
      <c r="N79" s="6" t="n"/>
    </row>
    <row r="80" ht="20" customHeight="1">
      <c r="A80" s="6" t="n">
        <v>71</v>
      </c>
      <c r="B80" s="6" t="n"/>
      <c r="C80" s="6" t="n"/>
      <c r="D80" s="7" t="n"/>
      <c r="E80" s="6">
        <f>IF(D80="","",TEXT(DATE(MID(D80,7,4),MID(D80,11,2),MID(D80,13,2)),"yyyy-mm-dd"))</f>
        <v/>
      </c>
      <c r="F80" s="6">
        <f>IF(D80="","",IF(C80="男",IF(DATE(MID(D80,7,4),MID(D80,11,2),MID(D80,13,2))&lt;=DATE(2007,12,31),"成年男子组",IF(DATE(MID(D80,7,4),MID(D80,11,2),MID(D80,13,2))&lt;=DATE(2009,12,31),"青年男子甲组",IF(DATE(MID(D80,7,4),MID(D80,11,2),MID(D80,13,2))&lt;=DATE(2011,12,31),"青年男子乙组",IF(DATE(MID(D80,7,4),MID(D80,11,2),MID(D80,13,2))&lt;=DATE(2012,12,31),"青年男子丙组",IF(DATE(MID(D80,7,4),MID(D80,11,2),MID(D80,13,2))&lt;=DATE(2013,12,31),"青年男子丁组",IF(DATE(MID(D80,7,4),MID(D80,11,2),MID(D80,13,2))&lt;=DATE(2014,12,31),"少年男子甲组",IF(DATE(MID(D80,7,4),MID(D80,11,2),MID(D80,13,2))&lt;=DATE(2015,12,31),"少年男子乙组",IF(DATE(MID(D80,7,4),MID(D80,11,2),MID(D80,13,2))&lt;=DATE(2016,12,31),"少年男子丙组",IF(DATE(MID(D80,7,4),MID(D80,11,2),MID(D80,13,2))&lt;=DATE(2017,12,31),"少年男子丁组",IF(DATE(MID(D80,7,4),MID(D80,11,2),MID(D80,13,2))&lt;=DATE(2018,12,31),"少年男子戊组",IF(DATE(MID(D80,7,4),MID(D80,11,2),MID(D80,13,2))&lt;=DATE(2019,12,31),"儿童男子甲组",IF(DATE(MID(D80,7,4),MID(D80,11,2),MID(D80,13,2))&lt;=DATE(2020,12,31),"儿童男子乙组",IF(DATE(MID(D80,7,4),MID(D80,11,2),MID(D80,13,2))&lt;=DATE(2021,12,31),"儿童男子丙组","儿童男子丁组"))))))))))))),IF(C80="女",IF(DATE(MID(D80,7,4),MID(D80,11,2),MID(D80,13,2))&lt;=DATE(2007,12,31),"成年女子组",IF(DATE(MID(D80,7,4),MID(D80,11,2),MID(D80,13,2))&lt;=DATE(2009,12,31),"青年女子甲组",IF(DATE(MID(D80,7,4),MID(D80,11,2),MID(D80,13,2))&lt;=DATE(2011,12,31),"青年女子乙组",IF(DATE(MID(D80,7,4),MID(D80,11,2),MID(D80,13,2))&lt;=DATE(2012,12,31),"青年女子丙组",IF(DATE(MID(D80,7,4),MID(D80,11,2),MID(D80,13,2))&lt;=DATE(2013,12,31),"青年女子丁组",IF(DATE(MID(D80,7,4),MID(D80,11,2),MID(D80,13,2))&lt;=DATE(2014,12,31),"少年女子甲组",IF(DATE(MID(D80,7,4),MID(D80,11,2),MID(D80,13,2))&lt;=DATE(2015,12,31),"少年女子乙组",IF(DATE(MID(D80,7,4),MID(D80,11,2),MID(D80,13,2))&lt;=DATE(2016,12,31),"少年女子丙组",IF(DATE(MID(D80,7,4),MID(D80,11,2),MID(D80,13,2))&lt;=DATE(2017,12,31),"少年女子丁组",IF(DATE(MID(D80,7,4),MID(D80,11,2),MID(D80,13,2))&lt;=DATE(2018,12,31),"少年女子戊组",IF(DATE(MID(D80,7,4),MID(D80,11,2),MID(D80,13,2))&lt;=DATE(2019,12,31),"儿童女子甲组",IF(DATE(MID(D80,7,4),MID(D80,11,2),MID(D80,13,2))&lt;=DATE(2020,12,31),"儿童女子乙组",IF(DATE(MID(D80,7,4),MID(D80,11,2),MID(D80,13,2))&lt;=DATE(2021,12,31),"儿童女子丙组","儿童女子丁组"))))))))))))),IF(DATE(MID(D80,7,4),MID(D80,11,2),MID(D80,13,2))&lt;=DATE(2007,12,31),"成年组",IF(DATE(MID(D80,7,4),MID(D80,11,2),MID(D80,13,2))&lt;=DATE(2009,12,31),"青年甲组",IF(DATE(MID(D80,7,4),MID(D80,11,2),MID(D80,13,2))&lt;=DATE(2011,12,31),"青年乙组",IF(DATE(MID(D80,7,4),MID(D80,11,2),MID(D80,13,2))&lt;=DATE(2012,12,31),"青年丙组",IF(DATE(MID(D80,7,4),MID(D80,11,2),MID(D80,13,2))&lt;=DATE(2013,12,31),"青年丁组",IF(DATE(MID(D80,7,4),MID(D80,11,2),MID(D80,13,2))&lt;=DATE(2014,12,31),"少年甲组",IF(DATE(MID(D80,7,4),MID(D80,11,2),MID(D80,13,2))&lt;=DATE(2015,12,31),"少年乙组",IF(DATE(MID(D80,7,4),MID(D80,11,2),MID(D80,13,2))&lt;=DATE(2016,12,31),"少年丙组",IF(DATE(MID(D80,7,4),MID(D80,11,2),MID(D80,13,2))&lt;=DATE(2017,12,31),"少年丁组",IF(DATE(MID(D80,7,4),MID(D80,11,2),MID(D80,13,2))&lt;=DATE(2018,12,31),"少年戊组",IF(DATE(MID(D80,7,4),MID(D80,11,2),MID(D80,13,2))&lt;=DATE(2019,12,31),"儿童甲组",IF(DATE(MID(D80,7,4),MID(D80,11,2),MID(D80,13,2))&lt;=DATE(2020,12,31),"儿童乙组",IF(DATE(MID(D80,7,4),MID(D80,11,2),MID(D80,13,2))&lt;=DATE(2021,12,31),"儿童丙组","儿童丁组"))))))))))))))))</f>
        <v/>
      </c>
      <c r="G80" s="6" t="n"/>
      <c r="H80" s="6" t="n"/>
      <c r="I80" s="6" t="n"/>
      <c r="J80" s="6" t="n"/>
      <c r="K80" s="6" t="n"/>
      <c r="L80" s="6" t="n"/>
      <c r="M80" s="6" t="n"/>
      <c r="N80" s="6" t="n"/>
    </row>
    <row r="81" ht="20" customHeight="1">
      <c r="A81" s="6" t="n">
        <v>72</v>
      </c>
      <c r="B81" s="6" t="n"/>
      <c r="C81" s="6" t="n"/>
      <c r="D81" s="7" t="n"/>
      <c r="E81" s="6">
        <f>IF(D81="","",TEXT(DATE(MID(D81,7,4),MID(D81,11,2),MID(D81,13,2)),"yyyy-mm-dd"))</f>
        <v/>
      </c>
      <c r="F81" s="6">
        <f>IF(D81="","",IF(C81="男",IF(DATE(MID(D81,7,4),MID(D81,11,2),MID(D81,13,2))&lt;=DATE(2007,12,31),"成年男子组",IF(DATE(MID(D81,7,4),MID(D81,11,2),MID(D81,13,2))&lt;=DATE(2009,12,31),"青年男子甲组",IF(DATE(MID(D81,7,4),MID(D81,11,2),MID(D81,13,2))&lt;=DATE(2011,12,31),"青年男子乙组",IF(DATE(MID(D81,7,4),MID(D81,11,2),MID(D81,13,2))&lt;=DATE(2012,12,31),"青年男子丙组",IF(DATE(MID(D81,7,4),MID(D81,11,2),MID(D81,13,2))&lt;=DATE(2013,12,31),"青年男子丁组",IF(DATE(MID(D81,7,4),MID(D81,11,2),MID(D81,13,2))&lt;=DATE(2014,12,31),"少年男子甲组",IF(DATE(MID(D81,7,4),MID(D81,11,2),MID(D81,13,2))&lt;=DATE(2015,12,31),"少年男子乙组",IF(DATE(MID(D81,7,4),MID(D81,11,2),MID(D81,13,2))&lt;=DATE(2016,12,31),"少年男子丙组",IF(DATE(MID(D81,7,4),MID(D81,11,2),MID(D81,13,2))&lt;=DATE(2017,12,31),"少年男子丁组",IF(DATE(MID(D81,7,4),MID(D81,11,2),MID(D81,13,2))&lt;=DATE(2018,12,31),"少年男子戊组",IF(DATE(MID(D81,7,4),MID(D81,11,2),MID(D81,13,2))&lt;=DATE(2019,12,31),"儿童男子甲组",IF(DATE(MID(D81,7,4),MID(D81,11,2),MID(D81,13,2))&lt;=DATE(2020,12,31),"儿童男子乙组",IF(DATE(MID(D81,7,4),MID(D81,11,2),MID(D81,13,2))&lt;=DATE(2021,12,31),"儿童男子丙组","儿童男子丁组"))))))))))))),IF(C81="女",IF(DATE(MID(D81,7,4),MID(D81,11,2),MID(D81,13,2))&lt;=DATE(2007,12,31),"成年女子组",IF(DATE(MID(D81,7,4),MID(D81,11,2),MID(D81,13,2))&lt;=DATE(2009,12,31),"青年女子甲组",IF(DATE(MID(D81,7,4),MID(D81,11,2),MID(D81,13,2))&lt;=DATE(2011,12,31),"青年女子乙组",IF(DATE(MID(D81,7,4),MID(D81,11,2),MID(D81,13,2))&lt;=DATE(2012,12,31),"青年女子丙组",IF(DATE(MID(D81,7,4),MID(D81,11,2),MID(D81,13,2))&lt;=DATE(2013,12,31),"青年女子丁组",IF(DATE(MID(D81,7,4),MID(D81,11,2),MID(D81,13,2))&lt;=DATE(2014,12,31),"少年女子甲组",IF(DATE(MID(D81,7,4),MID(D81,11,2),MID(D81,13,2))&lt;=DATE(2015,12,31),"少年女子乙组",IF(DATE(MID(D81,7,4),MID(D81,11,2),MID(D81,13,2))&lt;=DATE(2016,12,31),"少年女子丙组",IF(DATE(MID(D81,7,4),MID(D81,11,2),MID(D81,13,2))&lt;=DATE(2017,12,31),"少年女子丁组",IF(DATE(MID(D81,7,4),MID(D81,11,2),MID(D81,13,2))&lt;=DATE(2018,12,31),"少年女子戊组",IF(DATE(MID(D81,7,4),MID(D81,11,2),MID(D81,13,2))&lt;=DATE(2019,12,31),"儿童女子甲组",IF(DATE(MID(D81,7,4),MID(D81,11,2),MID(D81,13,2))&lt;=DATE(2020,12,31),"儿童女子乙组",IF(DATE(MID(D81,7,4),MID(D81,11,2),MID(D81,13,2))&lt;=DATE(2021,12,31),"儿童女子丙组","儿童女子丁组"))))))))))))),IF(DATE(MID(D81,7,4),MID(D81,11,2),MID(D81,13,2))&lt;=DATE(2007,12,31),"成年组",IF(DATE(MID(D81,7,4),MID(D81,11,2),MID(D81,13,2))&lt;=DATE(2009,12,31),"青年甲组",IF(DATE(MID(D81,7,4),MID(D81,11,2),MID(D81,13,2))&lt;=DATE(2011,12,31),"青年乙组",IF(DATE(MID(D81,7,4),MID(D81,11,2),MID(D81,13,2))&lt;=DATE(2012,12,31),"青年丙组",IF(DATE(MID(D81,7,4),MID(D81,11,2),MID(D81,13,2))&lt;=DATE(2013,12,31),"青年丁组",IF(DATE(MID(D81,7,4),MID(D81,11,2),MID(D81,13,2))&lt;=DATE(2014,12,31),"少年甲组",IF(DATE(MID(D81,7,4),MID(D81,11,2),MID(D81,13,2))&lt;=DATE(2015,12,31),"少年乙组",IF(DATE(MID(D81,7,4),MID(D81,11,2),MID(D81,13,2))&lt;=DATE(2016,12,31),"少年丙组",IF(DATE(MID(D81,7,4),MID(D81,11,2),MID(D81,13,2))&lt;=DATE(2017,12,31),"少年丁组",IF(DATE(MID(D81,7,4),MID(D81,11,2),MID(D81,13,2))&lt;=DATE(2018,12,31),"少年戊组",IF(DATE(MID(D81,7,4),MID(D81,11,2),MID(D81,13,2))&lt;=DATE(2019,12,31),"儿童甲组",IF(DATE(MID(D81,7,4),MID(D81,11,2),MID(D81,13,2))&lt;=DATE(2020,12,31),"儿童乙组",IF(DATE(MID(D81,7,4),MID(D81,11,2),MID(D81,13,2))&lt;=DATE(2021,12,31),"儿童丙组","儿童丁组"))))))))))))))))</f>
        <v/>
      </c>
      <c r="G81" s="6" t="n"/>
      <c r="H81" s="6" t="n"/>
      <c r="I81" s="6" t="n"/>
      <c r="J81" s="6" t="n"/>
      <c r="K81" s="6" t="n"/>
      <c r="L81" s="6" t="n"/>
      <c r="M81" s="6" t="n"/>
      <c r="N81" s="6" t="n"/>
    </row>
    <row r="82" ht="20" customHeight="1">
      <c r="A82" s="6" t="n">
        <v>73</v>
      </c>
      <c r="B82" s="6" t="n"/>
      <c r="C82" s="6" t="n"/>
      <c r="D82" s="7" t="n"/>
      <c r="E82" s="6">
        <f>IF(D82="","",TEXT(DATE(MID(D82,7,4),MID(D82,11,2),MID(D82,13,2)),"yyyy-mm-dd"))</f>
        <v/>
      </c>
      <c r="F82" s="6">
        <f>IF(D82="","",IF(C82="男",IF(DATE(MID(D82,7,4),MID(D82,11,2),MID(D82,13,2))&lt;=DATE(2007,12,31),"成年男子组",IF(DATE(MID(D82,7,4),MID(D82,11,2),MID(D82,13,2))&lt;=DATE(2009,12,31),"青年男子甲组",IF(DATE(MID(D82,7,4),MID(D82,11,2),MID(D82,13,2))&lt;=DATE(2011,12,31),"青年男子乙组",IF(DATE(MID(D82,7,4),MID(D82,11,2),MID(D82,13,2))&lt;=DATE(2012,12,31),"青年男子丙组",IF(DATE(MID(D82,7,4),MID(D82,11,2),MID(D82,13,2))&lt;=DATE(2013,12,31),"青年男子丁组",IF(DATE(MID(D82,7,4),MID(D82,11,2),MID(D82,13,2))&lt;=DATE(2014,12,31),"少年男子甲组",IF(DATE(MID(D82,7,4),MID(D82,11,2),MID(D82,13,2))&lt;=DATE(2015,12,31),"少年男子乙组",IF(DATE(MID(D82,7,4),MID(D82,11,2),MID(D82,13,2))&lt;=DATE(2016,12,31),"少年男子丙组",IF(DATE(MID(D82,7,4),MID(D82,11,2),MID(D82,13,2))&lt;=DATE(2017,12,31),"少年男子丁组",IF(DATE(MID(D82,7,4),MID(D82,11,2),MID(D82,13,2))&lt;=DATE(2018,12,31),"少年男子戊组",IF(DATE(MID(D82,7,4),MID(D82,11,2),MID(D82,13,2))&lt;=DATE(2019,12,31),"儿童男子甲组",IF(DATE(MID(D82,7,4),MID(D82,11,2),MID(D82,13,2))&lt;=DATE(2020,12,31),"儿童男子乙组",IF(DATE(MID(D82,7,4),MID(D82,11,2),MID(D82,13,2))&lt;=DATE(2021,12,31),"儿童男子丙组","儿童男子丁组"))))))))))))),IF(C82="女",IF(DATE(MID(D82,7,4),MID(D82,11,2),MID(D82,13,2))&lt;=DATE(2007,12,31),"成年女子组",IF(DATE(MID(D82,7,4),MID(D82,11,2),MID(D82,13,2))&lt;=DATE(2009,12,31),"青年女子甲组",IF(DATE(MID(D82,7,4),MID(D82,11,2),MID(D82,13,2))&lt;=DATE(2011,12,31),"青年女子乙组",IF(DATE(MID(D82,7,4),MID(D82,11,2),MID(D82,13,2))&lt;=DATE(2012,12,31),"青年女子丙组",IF(DATE(MID(D82,7,4),MID(D82,11,2),MID(D82,13,2))&lt;=DATE(2013,12,31),"青年女子丁组",IF(DATE(MID(D82,7,4),MID(D82,11,2),MID(D82,13,2))&lt;=DATE(2014,12,31),"少年女子甲组",IF(DATE(MID(D82,7,4),MID(D82,11,2),MID(D82,13,2))&lt;=DATE(2015,12,31),"少年女子乙组",IF(DATE(MID(D82,7,4),MID(D82,11,2),MID(D82,13,2))&lt;=DATE(2016,12,31),"少年女子丙组",IF(DATE(MID(D82,7,4),MID(D82,11,2),MID(D82,13,2))&lt;=DATE(2017,12,31),"少年女子丁组",IF(DATE(MID(D82,7,4),MID(D82,11,2),MID(D82,13,2))&lt;=DATE(2018,12,31),"少年女子戊组",IF(DATE(MID(D82,7,4),MID(D82,11,2),MID(D82,13,2))&lt;=DATE(2019,12,31),"儿童女子甲组",IF(DATE(MID(D82,7,4),MID(D82,11,2),MID(D82,13,2))&lt;=DATE(2020,12,31),"儿童女子乙组",IF(DATE(MID(D82,7,4),MID(D82,11,2),MID(D82,13,2))&lt;=DATE(2021,12,31),"儿童女子丙组","儿童女子丁组"))))))))))))),IF(DATE(MID(D82,7,4),MID(D82,11,2),MID(D82,13,2))&lt;=DATE(2007,12,31),"成年组",IF(DATE(MID(D82,7,4),MID(D82,11,2),MID(D82,13,2))&lt;=DATE(2009,12,31),"青年甲组",IF(DATE(MID(D82,7,4),MID(D82,11,2),MID(D82,13,2))&lt;=DATE(2011,12,31),"青年乙组",IF(DATE(MID(D82,7,4),MID(D82,11,2),MID(D82,13,2))&lt;=DATE(2012,12,31),"青年丙组",IF(DATE(MID(D82,7,4),MID(D82,11,2),MID(D82,13,2))&lt;=DATE(2013,12,31),"青年丁组",IF(DATE(MID(D82,7,4),MID(D82,11,2),MID(D82,13,2))&lt;=DATE(2014,12,31),"少年甲组",IF(DATE(MID(D82,7,4),MID(D82,11,2),MID(D82,13,2))&lt;=DATE(2015,12,31),"少年乙组",IF(DATE(MID(D82,7,4),MID(D82,11,2),MID(D82,13,2))&lt;=DATE(2016,12,31),"少年丙组",IF(DATE(MID(D82,7,4),MID(D82,11,2),MID(D82,13,2))&lt;=DATE(2017,12,31),"少年丁组",IF(DATE(MID(D82,7,4),MID(D82,11,2),MID(D82,13,2))&lt;=DATE(2018,12,31),"少年戊组",IF(DATE(MID(D82,7,4),MID(D82,11,2),MID(D82,13,2))&lt;=DATE(2019,12,31),"儿童甲组",IF(DATE(MID(D82,7,4),MID(D82,11,2),MID(D82,13,2))&lt;=DATE(2020,12,31),"儿童乙组",IF(DATE(MID(D82,7,4),MID(D82,11,2),MID(D82,13,2))&lt;=DATE(2021,12,31),"儿童丙组","儿童丁组"))))))))))))))))</f>
        <v/>
      </c>
      <c r="G82" s="6" t="n"/>
      <c r="H82" s="6" t="n"/>
      <c r="I82" s="6" t="n"/>
      <c r="J82" s="6" t="n"/>
      <c r="K82" s="6" t="n"/>
      <c r="L82" s="6" t="n"/>
      <c r="M82" s="6" t="n"/>
      <c r="N82" s="6" t="n"/>
    </row>
    <row r="83" ht="20" customHeight="1">
      <c r="A83" s="6" t="n">
        <v>74</v>
      </c>
      <c r="B83" s="6" t="n"/>
      <c r="C83" s="6" t="n"/>
      <c r="D83" s="7" t="n"/>
      <c r="E83" s="6">
        <f>IF(D83="","",TEXT(DATE(MID(D83,7,4),MID(D83,11,2),MID(D83,13,2)),"yyyy-mm-dd"))</f>
        <v/>
      </c>
      <c r="F83" s="6">
        <f>IF(D83="","",IF(C83="男",IF(DATE(MID(D83,7,4),MID(D83,11,2),MID(D83,13,2))&lt;=DATE(2007,12,31),"成年男子组",IF(DATE(MID(D83,7,4),MID(D83,11,2),MID(D83,13,2))&lt;=DATE(2009,12,31),"青年男子甲组",IF(DATE(MID(D83,7,4),MID(D83,11,2),MID(D83,13,2))&lt;=DATE(2011,12,31),"青年男子乙组",IF(DATE(MID(D83,7,4),MID(D83,11,2),MID(D83,13,2))&lt;=DATE(2012,12,31),"青年男子丙组",IF(DATE(MID(D83,7,4),MID(D83,11,2),MID(D83,13,2))&lt;=DATE(2013,12,31),"青年男子丁组",IF(DATE(MID(D83,7,4),MID(D83,11,2),MID(D83,13,2))&lt;=DATE(2014,12,31),"少年男子甲组",IF(DATE(MID(D83,7,4),MID(D83,11,2),MID(D83,13,2))&lt;=DATE(2015,12,31),"少年男子乙组",IF(DATE(MID(D83,7,4),MID(D83,11,2),MID(D83,13,2))&lt;=DATE(2016,12,31),"少年男子丙组",IF(DATE(MID(D83,7,4),MID(D83,11,2),MID(D83,13,2))&lt;=DATE(2017,12,31),"少年男子丁组",IF(DATE(MID(D83,7,4),MID(D83,11,2),MID(D83,13,2))&lt;=DATE(2018,12,31),"少年男子戊组",IF(DATE(MID(D83,7,4),MID(D83,11,2),MID(D83,13,2))&lt;=DATE(2019,12,31),"儿童男子甲组",IF(DATE(MID(D83,7,4),MID(D83,11,2),MID(D83,13,2))&lt;=DATE(2020,12,31),"儿童男子乙组",IF(DATE(MID(D83,7,4),MID(D83,11,2),MID(D83,13,2))&lt;=DATE(2021,12,31),"儿童男子丙组","儿童男子丁组"))))))))))))),IF(C83="女",IF(DATE(MID(D83,7,4),MID(D83,11,2),MID(D83,13,2))&lt;=DATE(2007,12,31),"成年女子组",IF(DATE(MID(D83,7,4),MID(D83,11,2),MID(D83,13,2))&lt;=DATE(2009,12,31),"青年女子甲组",IF(DATE(MID(D83,7,4),MID(D83,11,2),MID(D83,13,2))&lt;=DATE(2011,12,31),"青年女子乙组",IF(DATE(MID(D83,7,4),MID(D83,11,2),MID(D83,13,2))&lt;=DATE(2012,12,31),"青年女子丙组",IF(DATE(MID(D83,7,4),MID(D83,11,2),MID(D83,13,2))&lt;=DATE(2013,12,31),"青年女子丁组",IF(DATE(MID(D83,7,4),MID(D83,11,2),MID(D83,13,2))&lt;=DATE(2014,12,31),"少年女子甲组",IF(DATE(MID(D83,7,4),MID(D83,11,2),MID(D83,13,2))&lt;=DATE(2015,12,31),"少年女子乙组",IF(DATE(MID(D83,7,4),MID(D83,11,2),MID(D83,13,2))&lt;=DATE(2016,12,31),"少年女子丙组",IF(DATE(MID(D83,7,4),MID(D83,11,2),MID(D83,13,2))&lt;=DATE(2017,12,31),"少年女子丁组",IF(DATE(MID(D83,7,4),MID(D83,11,2),MID(D83,13,2))&lt;=DATE(2018,12,31),"少年女子戊组",IF(DATE(MID(D83,7,4),MID(D83,11,2),MID(D83,13,2))&lt;=DATE(2019,12,31),"儿童女子甲组",IF(DATE(MID(D83,7,4),MID(D83,11,2),MID(D83,13,2))&lt;=DATE(2020,12,31),"儿童女子乙组",IF(DATE(MID(D83,7,4),MID(D83,11,2),MID(D83,13,2))&lt;=DATE(2021,12,31),"儿童女子丙组","儿童女子丁组"))))))))))))),IF(DATE(MID(D83,7,4),MID(D83,11,2),MID(D83,13,2))&lt;=DATE(2007,12,31),"成年组",IF(DATE(MID(D83,7,4),MID(D83,11,2),MID(D83,13,2))&lt;=DATE(2009,12,31),"青年甲组",IF(DATE(MID(D83,7,4),MID(D83,11,2),MID(D83,13,2))&lt;=DATE(2011,12,31),"青年乙组",IF(DATE(MID(D83,7,4),MID(D83,11,2),MID(D83,13,2))&lt;=DATE(2012,12,31),"青年丙组",IF(DATE(MID(D83,7,4),MID(D83,11,2),MID(D83,13,2))&lt;=DATE(2013,12,31),"青年丁组",IF(DATE(MID(D83,7,4),MID(D83,11,2),MID(D83,13,2))&lt;=DATE(2014,12,31),"少年甲组",IF(DATE(MID(D83,7,4),MID(D83,11,2),MID(D83,13,2))&lt;=DATE(2015,12,31),"少年乙组",IF(DATE(MID(D83,7,4),MID(D83,11,2),MID(D83,13,2))&lt;=DATE(2016,12,31),"少年丙组",IF(DATE(MID(D83,7,4),MID(D83,11,2),MID(D83,13,2))&lt;=DATE(2017,12,31),"少年丁组",IF(DATE(MID(D83,7,4),MID(D83,11,2),MID(D83,13,2))&lt;=DATE(2018,12,31),"少年戊组",IF(DATE(MID(D83,7,4),MID(D83,11,2),MID(D83,13,2))&lt;=DATE(2019,12,31),"儿童甲组",IF(DATE(MID(D83,7,4),MID(D83,11,2),MID(D83,13,2))&lt;=DATE(2020,12,31),"儿童乙组",IF(DATE(MID(D83,7,4),MID(D83,11,2),MID(D83,13,2))&lt;=DATE(2021,12,31),"儿童丙组","儿童丁组"))))))))))))))))</f>
        <v/>
      </c>
      <c r="G83" s="6" t="n"/>
      <c r="H83" s="6" t="n"/>
      <c r="I83" s="6" t="n"/>
      <c r="J83" s="6" t="n"/>
      <c r="K83" s="6" t="n"/>
      <c r="L83" s="6" t="n"/>
      <c r="M83" s="6" t="n"/>
      <c r="N83" s="6" t="n"/>
    </row>
    <row r="84" ht="20" customHeight="1">
      <c r="A84" s="6" t="n">
        <v>75</v>
      </c>
      <c r="B84" s="6" t="n"/>
      <c r="C84" s="6" t="n"/>
      <c r="D84" s="7" t="n"/>
      <c r="E84" s="6">
        <f>IF(D84="","",TEXT(DATE(MID(D84,7,4),MID(D84,11,2),MID(D84,13,2)),"yyyy-mm-dd"))</f>
        <v/>
      </c>
      <c r="F84" s="6">
        <f>IF(D84="","",IF(C84="男",IF(DATE(MID(D84,7,4),MID(D84,11,2),MID(D84,13,2))&lt;=DATE(2007,12,31),"成年男子组",IF(DATE(MID(D84,7,4),MID(D84,11,2),MID(D84,13,2))&lt;=DATE(2009,12,31),"青年男子甲组",IF(DATE(MID(D84,7,4),MID(D84,11,2),MID(D84,13,2))&lt;=DATE(2011,12,31),"青年男子乙组",IF(DATE(MID(D84,7,4),MID(D84,11,2),MID(D84,13,2))&lt;=DATE(2012,12,31),"青年男子丙组",IF(DATE(MID(D84,7,4),MID(D84,11,2),MID(D84,13,2))&lt;=DATE(2013,12,31),"青年男子丁组",IF(DATE(MID(D84,7,4),MID(D84,11,2),MID(D84,13,2))&lt;=DATE(2014,12,31),"少年男子甲组",IF(DATE(MID(D84,7,4),MID(D84,11,2),MID(D84,13,2))&lt;=DATE(2015,12,31),"少年男子乙组",IF(DATE(MID(D84,7,4),MID(D84,11,2),MID(D84,13,2))&lt;=DATE(2016,12,31),"少年男子丙组",IF(DATE(MID(D84,7,4),MID(D84,11,2),MID(D84,13,2))&lt;=DATE(2017,12,31),"少年男子丁组",IF(DATE(MID(D84,7,4),MID(D84,11,2),MID(D84,13,2))&lt;=DATE(2018,12,31),"少年男子戊组",IF(DATE(MID(D84,7,4),MID(D84,11,2),MID(D84,13,2))&lt;=DATE(2019,12,31),"儿童男子甲组",IF(DATE(MID(D84,7,4),MID(D84,11,2),MID(D84,13,2))&lt;=DATE(2020,12,31),"儿童男子乙组",IF(DATE(MID(D84,7,4),MID(D84,11,2),MID(D84,13,2))&lt;=DATE(2021,12,31),"儿童男子丙组","儿童男子丁组"))))))))))))),IF(C84="女",IF(DATE(MID(D84,7,4),MID(D84,11,2),MID(D84,13,2))&lt;=DATE(2007,12,31),"成年女子组",IF(DATE(MID(D84,7,4),MID(D84,11,2),MID(D84,13,2))&lt;=DATE(2009,12,31),"青年女子甲组",IF(DATE(MID(D84,7,4),MID(D84,11,2),MID(D84,13,2))&lt;=DATE(2011,12,31),"青年女子乙组",IF(DATE(MID(D84,7,4),MID(D84,11,2),MID(D84,13,2))&lt;=DATE(2012,12,31),"青年女子丙组",IF(DATE(MID(D84,7,4),MID(D84,11,2),MID(D84,13,2))&lt;=DATE(2013,12,31),"青年女子丁组",IF(DATE(MID(D84,7,4),MID(D84,11,2),MID(D84,13,2))&lt;=DATE(2014,12,31),"少年女子甲组",IF(DATE(MID(D84,7,4),MID(D84,11,2),MID(D84,13,2))&lt;=DATE(2015,12,31),"少年女子乙组",IF(DATE(MID(D84,7,4),MID(D84,11,2),MID(D84,13,2))&lt;=DATE(2016,12,31),"少年女子丙组",IF(DATE(MID(D84,7,4),MID(D84,11,2),MID(D84,13,2))&lt;=DATE(2017,12,31),"少年女子丁组",IF(DATE(MID(D84,7,4),MID(D84,11,2),MID(D84,13,2))&lt;=DATE(2018,12,31),"少年女子戊组",IF(DATE(MID(D84,7,4),MID(D84,11,2),MID(D84,13,2))&lt;=DATE(2019,12,31),"儿童女子甲组",IF(DATE(MID(D84,7,4),MID(D84,11,2),MID(D84,13,2))&lt;=DATE(2020,12,31),"儿童女子乙组",IF(DATE(MID(D84,7,4),MID(D84,11,2),MID(D84,13,2))&lt;=DATE(2021,12,31),"儿童女子丙组","儿童女子丁组"))))))))))))),IF(DATE(MID(D84,7,4),MID(D84,11,2),MID(D84,13,2))&lt;=DATE(2007,12,31),"成年组",IF(DATE(MID(D84,7,4),MID(D84,11,2),MID(D84,13,2))&lt;=DATE(2009,12,31),"青年甲组",IF(DATE(MID(D84,7,4),MID(D84,11,2),MID(D84,13,2))&lt;=DATE(2011,12,31),"青年乙组",IF(DATE(MID(D84,7,4),MID(D84,11,2),MID(D84,13,2))&lt;=DATE(2012,12,31),"青年丙组",IF(DATE(MID(D84,7,4),MID(D84,11,2),MID(D84,13,2))&lt;=DATE(2013,12,31),"青年丁组",IF(DATE(MID(D84,7,4),MID(D84,11,2),MID(D84,13,2))&lt;=DATE(2014,12,31),"少年甲组",IF(DATE(MID(D84,7,4),MID(D84,11,2),MID(D84,13,2))&lt;=DATE(2015,12,31),"少年乙组",IF(DATE(MID(D84,7,4),MID(D84,11,2),MID(D84,13,2))&lt;=DATE(2016,12,31),"少年丙组",IF(DATE(MID(D84,7,4),MID(D84,11,2),MID(D84,13,2))&lt;=DATE(2017,12,31),"少年丁组",IF(DATE(MID(D84,7,4),MID(D84,11,2),MID(D84,13,2))&lt;=DATE(2018,12,31),"少年戊组",IF(DATE(MID(D84,7,4),MID(D84,11,2),MID(D84,13,2))&lt;=DATE(2019,12,31),"儿童甲组",IF(DATE(MID(D84,7,4),MID(D84,11,2),MID(D84,13,2))&lt;=DATE(2020,12,31),"儿童乙组",IF(DATE(MID(D84,7,4),MID(D84,11,2),MID(D84,13,2))&lt;=DATE(2021,12,31),"儿童丙组","儿童丁组"))))))))))))))))</f>
        <v/>
      </c>
      <c r="G84" s="6" t="n"/>
      <c r="H84" s="6" t="n"/>
      <c r="I84" s="6" t="n"/>
      <c r="J84" s="6" t="n"/>
      <c r="K84" s="6" t="n"/>
      <c r="L84" s="6" t="n"/>
      <c r="M84" s="6" t="n"/>
      <c r="N84" s="6" t="n"/>
    </row>
    <row r="85" ht="20" customHeight="1">
      <c r="A85" s="6" t="n">
        <v>76</v>
      </c>
      <c r="B85" s="6" t="n"/>
      <c r="C85" s="6" t="n"/>
      <c r="D85" s="7" t="n"/>
      <c r="E85" s="6">
        <f>IF(D85="","",TEXT(DATE(MID(D85,7,4),MID(D85,11,2),MID(D85,13,2)),"yyyy-mm-dd"))</f>
        <v/>
      </c>
      <c r="F85" s="6">
        <f>IF(D85="","",IF(C85="男",IF(DATE(MID(D85,7,4),MID(D85,11,2),MID(D85,13,2))&lt;=DATE(2007,12,31),"成年男子组",IF(DATE(MID(D85,7,4),MID(D85,11,2),MID(D85,13,2))&lt;=DATE(2009,12,31),"青年男子甲组",IF(DATE(MID(D85,7,4),MID(D85,11,2),MID(D85,13,2))&lt;=DATE(2011,12,31),"青年男子乙组",IF(DATE(MID(D85,7,4),MID(D85,11,2),MID(D85,13,2))&lt;=DATE(2012,12,31),"青年男子丙组",IF(DATE(MID(D85,7,4),MID(D85,11,2),MID(D85,13,2))&lt;=DATE(2013,12,31),"青年男子丁组",IF(DATE(MID(D85,7,4),MID(D85,11,2),MID(D85,13,2))&lt;=DATE(2014,12,31),"少年男子甲组",IF(DATE(MID(D85,7,4),MID(D85,11,2),MID(D85,13,2))&lt;=DATE(2015,12,31),"少年男子乙组",IF(DATE(MID(D85,7,4),MID(D85,11,2),MID(D85,13,2))&lt;=DATE(2016,12,31),"少年男子丙组",IF(DATE(MID(D85,7,4),MID(D85,11,2),MID(D85,13,2))&lt;=DATE(2017,12,31),"少年男子丁组",IF(DATE(MID(D85,7,4),MID(D85,11,2),MID(D85,13,2))&lt;=DATE(2018,12,31),"少年男子戊组",IF(DATE(MID(D85,7,4),MID(D85,11,2),MID(D85,13,2))&lt;=DATE(2019,12,31),"儿童男子甲组",IF(DATE(MID(D85,7,4),MID(D85,11,2),MID(D85,13,2))&lt;=DATE(2020,12,31),"儿童男子乙组",IF(DATE(MID(D85,7,4),MID(D85,11,2),MID(D85,13,2))&lt;=DATE(2021,12,31),"儿童男子丙组","儿童男子丁组"))))))))))))),IF(C85="女",IF(DATE(MID(D85,7,4),MID(D85,11,2),MID(D85,13,2))&lt;=DATE(2007,12,31),"成年女子组",IF(DATE(MID(D85,7,4),MID(D85,11,2),MID(D85,13,2))&lt;=DATE(2009,12,31),"青年女子甲组",IF(DATE(MID(D85,7,4),MID(D85,11,2),MID(D85,13,2))&lt;=DATE(2011,12,31),"青年女子乙组",IF(DATE(MID(D85,7,4),MID(D85,11,2),MID(D85,13,2))&lt;=DATE(2012,12,31),"青年女子丙组",IF(DATE(MID(D85,7,4),MID(D85,11,2),MID(D85,13,2))&lt;=DATE(2013,12,31),"青年女子丁组",IF(DATE(MID(D85,7,4),MID(D85,11,2),MID(D85,13,2))&lt;=DATE(2014,12,31),"少年女子甲组",IF(DATE(MID(D85,7,4),MID(D85,11,2),MID(D85,13,2))&lt;=DATE(2015,12,31),"少年女子乙组",IF(DATE(MID(D85,7,4),MID(D85,11,2),MID(D85,13,2))&lt;=DATE(2016,12,31),"少年女子丙组",IF(DATE(MID(D85,7,4),MID(D85,11,2),MID(D85,13,2))&lt;=DATE(2017,12,31),"少年女子丁组",IF(DATE(MID(D85,7,4),MID(D85,11,2),MID(D85,13,2))&lt;=DATE(2018,12,31),"少年女子戊组",IF(DATE(MID(D85,7,4),MID(D85,11,2),MID(D85,13,2))&lt;=DATE(2019,12,31),"儿童女子甲组",IF(DATE(MID(D85,7,4),MID(D85,11,2),MID(D85,13,2))&lt;=DATE(2020,12,31),"儿童女子乙组",IF(DATE(MID(D85,7,4),MID(D85,11,2),MID(D85,13,2))&lt;=DATE(2021,12,31),"儿童女子丙组","儿童女子丁组"))))))))))))),IF(DATE(MID(D85,7,4),MID(D85,11,2),MID(D85,13,2))&lt;=DATE(2007,12,31),"成年组",IF(DATE(MID(D85,7,4),MID(D85,11,2),MID(D85,13,2))&lt;=DATE(2009,12,31),"青年甲组",IF(DATE(MID(D85,7,4),MID(D85,11,2),MID(D85,13,2))&lt;=DATE(2011,12,31),"青年乙组",IF(DATE(MID(D85,7,4),MID(D85,11,2),MID(D85,13,2))&lt;=DATE(2012,12,31),"青年丙组",IF(DATE(MID(D85,7,4),MID(D85,11,2),MID(D85,13,2))&lt;=DATE(2013,12,31),"青年丁组",IF(DATE(MID(D85,7,4),MID(D85,11,2),MID(D85,13,2))&lt;=DATE(2014,12,31),"少年甲组",IF(DATE(MID(D85,7,4),MID(D85,11,2),MID(D85,13,2))&lt;=DATE(2015,12,31),"少年乙组",IF(DATE(MID(D85,7,4),MID(D85,11,2),MID(D85,13,2))&lt;=DATE(2016,12,31),"少年丙组",IF(DATE(MID(D85,7,4),MID(D85,11,2),MID(D85,13,2))&lt;=DATE(2017,12,31),"少年丁组",IF(DATE(MID(D85,7,4),MID(D85,11,2),MID(D85,13,2))&lt;=DATE(2018,12,31),"少年戊组",IF(DATE(MID(D85,7,4),MID(D85,11,2),MID(D85,13,2))&lt;=DATE(2019,12,31),"儿童甲组",IF(DATE(MID(D85,7,4),MID(D85,11,2),MID(D85,13,2))&lt;=DATE(2020,12,31),"儿童乙组",IF(DATE(MID(D85,7,4),MID(D85,11,2),MID(D85,13,2))&lt;=DATE(2021,12,31),"儿童丙组","儿童丁组"))))))))))))))))</f>
        <v/>
      </c>
      <c r="G85" s="6" t="n"/>
      <c r="H85" s="6" t="n"/>
      <c r="I85" s="6" t="n"/>
      <c r="J85" s="6" t="n"/>
      <c r="K85" s="6" t="n"/>
      <c r="L85" s="6" t="n"/>
      <c r="M85" s="6" t="n"/>
      <c r="N85" s="6" t="n"/>
    </row>
    <row r="86" ht="20" customHeight="1">
      <c r="A86" s="6" t="n">
        <v>77</v>
      </c>
      <c r="B86" s="6" t="n"/>
      <c r="C86" s="6" t="n"/>
      <c r="D86" s="7" t="n"/>
      <c r="E86" s="6">
        <f>IF(D86="","",TEXT(DATE(MID(D86,7,4),MID(D86,11,2),MID(D86,13,2)),"yyyy-mm-dd"))</f>
        <v/>
      </c>
      <c r="F86" s="6">
        <f>IF(D86="","",IF(C86="男",IF(DATE(MID(D86,7,4),MID(D86,11,2),MID(D86,13,2))&lt;=DATE(2007,12,31),"成年男子组",IF(DATE(MID(D86,7,4),MID(D86,11,2),MID(D86,13,2))&lt;=DATE(2009,12,31),"青年男子甲组",IF(DATE(MID(D86,7,4),MID(D86,11,2),MID(D86,13,2))&lt;=DATE(2011,12,31),"青年男子乙组",IF(DATE(MID(D86,7,4),MID(D86,11,2),MID(D86,13,2))&lt;=DATE(2012,12,31),"青年男子丙组",IF(DATE(MID(D86,7,4),MID(D86,11,2),MID(D86,13,2))&lt;=DATE(2013,12,31),"青年男子丁组",IF(DATE(MID(D86,7,4),MID(D86,11,2),MID(D86,13,2))&lt;=DATE(2014,12,31),"少年男子甲组",IF(DATE(MID(D86,7,4),MID(D86,11,2),MID(D86,13,2))&lt;=DATE(2015,12,31),"少年男子乙组",IF(DATE(MID(D86,7,4),MID(D86,11,2),MID(D86,13,2))&lt;=DATE(2016,12,31),"少年男子丙组",IF(DATE(MID(D86,7,4),MID(D86,11,2),MID(D86,13,2))&lt;=DATE(2017,12,31),"少年男子丁组",IF(DATE(MID(D86,7,4),MID(D86,11,2),MID(D86,13,2))&lt;=DATE(2018,12,31),"少年男子戊组",IF(DATE(MID(D86,7,4),MID(D86,11,2),MID(D86,13,2))&lt;=DATE(2019,12,31),"儿童男子甲组",IF(DATE(MID(D86,7,4),MID(D86,11,2),MID(D86,13,2))&lt;=DATE(2020,12,31),"儿童男子乙组",IF(DATE(MID(D86,7,4),MID(D86,11,2),MID(D86,13,2))&lt;=DATE(2021,12,31),"儿童男子丙组","儿童男子丁组"))))))))))))),IF(C86="女",IF(DATE(MID(D86,7,4),MID(D86,11,2),MID(D86,13,2))&lt;=DATE(2007,12,31),"成年女子组",IF(DATE(MID(D86,7,4),MID(D86,11,2),MID(D86,13,2))&lt;=DATE(2009,12,31),"青年女子甲组",IF(DATE(MID(D86,7,4),MID(D86,11,2),MID(D86,13,2))&lt;=DATE(2011,12,31),"青年女子乙组",IF(DATE(MID(D86,7,4),MID(D86,11,2),MID(D86,13,2))&lt;=DATE(2012,12,31),"青年女子丙组",IF(DATE(MID(D86,7,4),MID(D86,11,2),MID(D86,13,2))&lt;=DATE(2013,12,31),"青年女子丁组",IF(DATE(MID(D86,7,4),MID(D86,11,2),MID(D86,13,2))&lt;=DATE(2014,12,31),"少年女子甲组",IF(DATE(MID(D86,7,4),MID(D86,11,2),MID(D86,13,2))&lt;=DATE(2015,12,31),"少年女子乙组",IF(DATE(MID(D86,7,4),MID(D86,11,2),MID(D86,13,2))&lt;=DATE(2016,12,31),"少年女子丙组",IF(DATE(MID(D86,7,4),MID(D86,11,2),MID(D86,13,2))&lt;=DATE(2017,12,31),"少年女子丁组",IF(DATE(MID(D86,7,4),MID(D86,11,2),MID(D86,13,2))&lt;=DATE(2018,12,31),"少年女子戊组",IF(DATE(MID(D86,7,4),MID(D86,11,2),MID(D86,13,2))&lt;=DATE(2019,12,31),"儿童女子甲组",IF(DATE(MID(D86,7,4),MID(D86,11,2),MID(D86,13,2))&lt;=DATE(2020,12,31),"儿童女子乙组",IF(DATE(MID(D86,7,4),MID(D86,11,2),MID(D86,13,2))&lt;=DATE(2021,12,31),"儿童女子丙组","儿童女子丁组"))))))))))))),IF(DATE(MID(D86,7,4),MID(D86,11,2),MID(D86,13,2))&lt;=DATE(2007,12,31),"成年组",IF(DATE(MID(D86,7,4),MID(D86,11,2),MID(D86,13,2))&lt;=DATE(2009,12,31),"青年甲组",IF(DATE(MID(D86,7,4),MID(D86,11,2),MID(D86,13,2))&lt;=DATE(2011,12,31),"青年乙组",IF(DATE(MID(D86,7,4),MID(D86,11,2),MID(D86,13,2))&lt;=DATE(2012,12,31),"青年丙组",IF(DATE(MID(D86,7,4),MID(D86,11,2),MID(D86,13,2))&lt;=DATE(2013,12,31),"青年丁组",IF(DATE(MID(D86,7,4),MID(D86,11,2),MID(D86,13,2))&lt;=DATE(2014,12,31),"少年甲组",IF(DATE(MID(D86,7,4),MID(D86,11,2),MID(D86,13,2))&lt;=DATE(2015,12,31),"少年乙组",IF(DATE(MID(D86,7,4),MID(D86,11,2),MID(D86,13,2))&lt;=DATE(2016,12,31),"少年丙组",IF(DATE(MID(D86,7,4),MID(D86,11,2),MID(D86,13,2))&lt;=DATE(2017,12,31),"少年丁组",IF(DATE(MID(D86,7,4),MID(D86,11,2),MID(D86,13,2))&lt;=DATE(2018,12,31),"少年戊组",IF(DATE(MID(D86,7,4),MID(D86,11,2),MID(D86,13,2))&lt;=DATE(2019,12,31),"儿童甲组",IF(DATE(MID(D86,7,4),MID(D86,11,2),MID(D86,13,2))&lt;=DATE(2020,12,31),"儿童乙组",IF(DATE(MID(D86,7,4),MID(D86,11,2),MID(D86,13,2))&lt;=DATE(2021,12,31),"儿童丙组","儿童丁组"))))))))))))))))</f>
        <v/>
      </c>
      <c r="G86" s="6" t="n"/>
      <c r="H86" s="6" t="n"/>
      <c r="I86" s="6" t="n"/>
      <c r="J86" s="6" t="n"/>
      <c r="K86" s="6" t="n"/>
      <c r="L86" s="6" t="n"/>
      <c r="M86" s="6" t="n"/>
      <c r="N86" s="6" t="n"/>
    </row>
    <row r="87" ht="20" customHeight="1">
      <c r="A87" s="6" t="n">
        <v>78</v>
      </c>
      <c r="B87" s="6" t="n"/>
      <c r="C87" s="6" t="n"/>
      <c r="D87" s="7" t="n"/>
      <c r="E87" s="6">
        <f>IF(D87="","",TEXT(DATE(MID(D87,7,4),MID(D87,11,2),MID(D87,13,2)),"yyyy-mm-dd"))</f>
        <v/>
      </c>
      <c r="F87" s="6">
        <f>IF(D87="","",IF(C87="男",IF(DATE(MID(D87,7,4),MID(D87,11,2),MID(D87,13,2))&lt;=DATE(2007,12,31),"成年男子组",IF(DATE(MID(D87,7,4),MID(D87,11,2),MID(D87,13,2))&lt;=DATE(2009,12,31),"青年男子甲组",IF(DATE(MID(D87,7,4),MID(D87,11,2),MID(D87,13,2))&lt;=DATE(2011,12,31),"青年男子乙组",IF(DATE(MID(D87,7,4),MID(D87,11,2),MID(D87,13,2))&lt;=DATE(2012,12,31),"青年男子丙组",IF(DATE(MID(D87,7,4),MID(D87,11,2),MID(D87,13,2))&lt;=DATE(2013,12,31),"青年男子丁组",IF(DATE(MID(D87,7,4),MID(D87,11,2),MID(D87,13,2))&lt;=DATE(2014,12,31),"少年男子甲组",IF(DATE(MID(D87,7,4),MID(D87,11,2),MID(D87,13,2))&lt;=DATE(2015,12,31),"少年男子乙组",IF(DATE(MID(D87,7,4),MID(D87,11,2),MID(D87,13,2))&lt;=DATE(2016,12,31),"少年男子丙组",IF(DATE(MID(D87,7,4),MID(D87,11,2),MID(D87,13,2))&lt;=DATE(2017,12,31),"少年男子丁组",IF(DATE(MID(D87,7,4),MID(D87,11,2),MID(D87,13,2))&lt;=DATE(2018,12,31),"少年男子戊组",IF(DATE(MID(D87,7,4),MID(D87,11,2),MID(D87,13,2))&lt;=DATE(2019,12,31),"儿童男子甲组",IF(DATE(MID(D87,7,4),MID(D87,11,2),MID(D87,13,2))&lt;=DATE(2020,12,31),"儿童男子乙组",IF(DATE(MID(D87,7,4),MID(D87,11,2),MID(D87,13,2))&lt;=DATE(2021,12,31),"儿童男子丙组","儿童男子丁组"))))))))))))),IF(C87="女",IF(DATE(MID(D87,7,4),MID(D87,11,2),MID(D87,13,2))&lt;=DATE(2007,12,31),"成年女子组",IF(DATE(MID(D87,7,4),MID(D87,11,2),MID(D87,13,2))&lt;=DATE(2009,12,31),"青年女子甲组",IF(DATE(MID(D87,7,4),MID(D87,11,2),MID(D87,13,2))&lt;=DATE(2011,12,31),"青年女子乙组",IF(DATE(MID(D87,7,4),MID(D87,11,2),MID(D87,13,2))&lt;=DATE(2012,12,31),"青年女子丙组",IF(DATE(MID(D87,7,4),MID(D87,11,2),MID(D87,13,2))&lt;=DATE(2013,12,31),"青年女子丁组",IF(DATE(MID(D87,7,4),MID(D87,11,2),MID(D87,13,2))&lt;=DATE(2014,12,31),"少年女子甲组",IF(DATE(MID(D87,7,4),MID(D87,11,2),MID(D87,13,2))&lt;=DATE(2015,12,31),"少年女子乙组",IF(DATE(MID(D87,7,4),MID(D87,11,2),MID(D87,13,2))&lt;=DATE(2016,12,31),"少年女子丙组",IF(DATE(MID(D87,7,4),MID(D87,11,2),MID(D87,13,2))&lt;=DATE(2017,12,31),"少年女子丁组",IF(DATE(MID(D87,7,4),MID(D87,11,2),MID(D87,13,2))&lt;=DATE(2018,12,31),"少年女子戊组",IF(DATE(MID(D87,7,4),MID(D87,11,2),MID(D87,13,2))&lt;=DATE(2019,12,31),"儿童女子甲组",IF(DATE(MID(D87,7,4),MID(D87,11,2),MID(D87,13,2))&lt;=DATE(2020,12,31),"儿童女子乙组",IF(DATE(MID(D87,7,4),MID(D87,11,2),MID(D87,13,2))&lt;=DATE(2021,12,31),"儿童女子丙组","儿童女子丁组"))))))))))))),IF(DATE(MID(D87,7,4),MID(D87,11,2),MID(D87,13,2))&lt;=DATE(2007,12,31),"成年组",IF(DATE(MID(D87,7,4),MID(D87,11,2),MID(D87,13,2))&lt;=DATE(2009,12,31),"青年甲组",IF(DATE(MID(D87,7,4),MID(D87,11,2),MID(D87,13,2))&lt;=DATE(2011,12,31),"青年乙组",IF(DATE(MID(D87,7,4),MID(D87,11,2),MID(D87,13,2))&lt;=DATE(2012,12,31),"青年丙组",IF(DATE(MID(D87,7,4),MID(D87,11,2),MID(D87,13,2))&lt;=DATE(2013,12,31),"青年丁组",IF(DATE(MID(D87,7,4),MID(D87,11,2),MID(D87,13,2))&lt;=DATE(2014,12,31),"少年甲组",IF(DATE(MID(D87,7,4),MID(D87,11,2),MID(D87,13,2))&lt;=DATE(2015,12,31),"少年乙组",IF(DATE(MID(D87,7,4),MID(D87,11,2),MID(D87,13,2))&lt;=DATE(2016,12,31),"少年丙组",IF(DATE(MID(D87,7,4),MID(D87,11,2),MID(D87,13,2))&lt;=DATE(2017,12,31),"少年丁组",IF(DATE(MID(D87,7,4),MID(D87,11,2),MID(D87,13,2))&lt;=DATE(2018,12,31),"少年戊组",IF(DATE(MID(D87,7,4),MID(D87,11,2),MID(D87,13,2))&lt;=DATE(2019,12,31),"儿童甲组",IF(DATE(MID(D87,7,4),MID(D87,11,2),MID(D87,13,2))&lt;=DATE(2020,12,31),"儿童乙组",IF(DATE(MID(D87,7,4),MID(D87,11,2),MID(D87,13,2))&lt;=DATE(2021,12,31),"儿童丙组","儿童丁组"))))))))))))))))</f>
        <v/>
      </c>
      <c r="G87" s="6" t="n"/>
      <c r="H87" s="6" t="n"/>
      <c r="I87" s="6" t="n"/>
      <c r="J87" s="6" t="n"/>
      <c r="K87" s="6" t="n"/>
      <c r="L87" s="6" t="n"/>
      <c r="M87" s="6" t="n"/>
      <c r="N87" s="6" t="n"/>
    </row>
    <row r="88" ht="20" customHeight="1">
      <c r="A88" s="6" t="n">
        <v>79</v>
      </c>
      <c r="B88" s="6" t="n"/>
      <c r="C88" s="6" t="n"/>
      <c r="D88" s="7" t="n"/>
      <c r="E88" s="6">
        <f>IF(D88="","",TEXT(DATE(MID(D88,7,4),MID(D88,11,2),MID(D88,13,2)),"yyyy-mm-dd"))</f>
        <v/>
      </c>
      <c r="F88" s="6">
        <f>IF(D88="","",IF(C88="男",IF(DATE(MID(D88,7,4),MID(D88,11,2),MID(D88,13,2))&lt;=DATE(2007,12,31),"成年男子组",IF(DATE(MID(D88,7,4),MID(D88,11,2),MID(D88,13,2))&lt;=DATE(2009,12,31),"青年男子甲组",IF(DATE(MID(D88,7,4),MID(D88,11,2),MID(D88,13,2))&lt;=DATE(2011,12,31),"青年男子乙组",IF(DATE(MID(D88,7,4),MID(D88,11,2),MID(D88,13,2))&lt;=DATE(2012,12,31),"青年男子丙组",IF(DATE(MID(D88,7,4),MID(D88,11,2),MID(D88,13,2))&lt;=DATE(2013,12,31),"青年男子丁组",IF(DATE(MID(D88,7,4),MID(D88,11,2),MID(D88,13,2))&lt;=DATE(2014,12,31),"少年男子甲组",IF(DATE(MID(D88,7,4),MID(D88,11,2),MID(D88,13,2))&lt;=DATE(2015,12,31),"少年男子乙组",IF(DATE(MID(D88,7,4),MID(D88,11,2),MID(D88,13,2))&lt;=DATE(2016,12,31),"少年男子丙组",IF(DATE(MID(D88,7,4),MID(D88,11,2),MID(D88,13,2))&lt;=DATE(2017,12,31),"少年男子丁组",IF(DATE(MID(D88,7,4),MID(D88,11,2),MID(D88,13,2))&lt;=DATE(2018,12,31),"少年男子戊组",IF(DATE(MID(D88,7,4),MID(D88,11,2),MID(D88,13,2))&lt;=DATE(2019,12,31),"儿童男子甲组",IF(DATE(MID(D88,7,4),MID(D88,11,2),MID(D88,13,2))&lt;=DATE(2020,12,31),"儿童男子乙组",IF(DATE(MID(D88,7,4),MID(D88,11,2),MID(D88,13,2))&lt;=DATE(2021,12,31),"儿童男子丙组","儿童男子丁组"))))))))))))),IF(C88="女",IF(DATE(MID(D88,7,4),MID(D88,11,2),MID(D88,13,2))&lt;=DATE(2007,12,31),"成年女子组",IF(DATE(MID(D88,7,4),MID(D88,11,2),MID(D88,13,2))&lt;=DATE(2009,12,31),"青年女子甲组",IF(DATE(MID(D88,7,4),MID(D88,11,2),MID(D88,13,2))&lt;=DATE(2011,12,31),"青年女子乙组",IF(DATE(MID(D88,7,4),MID(D88,11,2),MID(D88,13,2))&lt;=DATE(2012,12,31),"青年女子丙组",IF(DATE(MID(D88,7,4),MID(D88,11,2),MID(D88,13,2))&lt;=DATE(2013,12,31),"青年女子丁组",IF(DATE(MID(D88,7,4),MID(D88,11,2),MID(D88,13,2))&lt;=DATE(2014,12,31),"少年女子甲组",IF(DATE(MID(D88,7,4),MID(D88,11,2),MID(D88,13,2))&lt;=DATE(2015,12,31),"少年女子乙组",IF(DATE(MID(D88,7,4),MID(D88,11,2),MID(D88,13,2))&lt;=DATE(2016,12,31),"少年女子丙组",IF(DATE(MID(D88,7,4),MID(D88,11,2),MID(D88,13,2))&lt;=DATE(2017,12,31),"少年女子丁组",IF(DATE(MID(D88,7,4),MID(D88,11,2),MID(D88,13,2))&lt;=DATE(2018,12,31),"少年女子戊组",IF(DATE(MID(D88,7,4),MID(D88,11,2),MID(D88,13,2))&lt;=DATE(2019,12,31),"儿童女子甲组",IF(DATE(MID(D88,7,4),MID(D88,11,2),MID(D88,13,2))&lt;=DATE(2020,12,31),"儿童女子乙组",IF(DATE(MID(D88,7,4),MID(D88,11,2),MID(D88,13,2))&lt;=DATE(2021,12,31),"儿童女子丙组","儿童女子丁组"))))))))))))),IF(DATE(MID(D88,7,4),MID(D88,11,2),MID(D88,13,2))&lt;=DATE(2007,12,31),"成年组",IF(DATE(MID(D88,7,4),MID(D88,11,2),MID(D88,13,2))&lt;=DATE(2009,12,31),"青年甲组",IF(DATE(MID(D88,7,4),MID(D88,11,2),MID(D88,13,2))&lt;=DATE(2011,12,31),"青年乙组",IF(DATE(MID(D88,7,4),MID(D88,11,2),MID(D88,13,2))&lt;=DATE(2012,12,31),"青年丙组",IF(DATE(MID(D88,7,4),MID(D88,11,2),MID(D88,13,2))&lt;=DATE(2013,12,31),"青年丁组",IF(DATE(MID(D88,7,4),MID(D88,11,2),MID(D88,13,2))&lt;=DATE(2014,12,31),"少年甲组",IF(DATE(MID(D88,7,4),MID(D88,11,2),MID(D88,13,2))&lt;=DATE(2015,12,31),"少年乙组",IF(DATE(MID(D88,7,4),MID(D88,11,2),MID(D88,13,2))&lt;=DATE(2016,12,31),"少年丙组",IF(DATE(MID(D88,7,4),MID(D88,11,2),MID(D88,13,2))&lt;=DATE(2017,12,31),"少年丁组",IF(DATE(MID(D88,7,4),MID(D88,11,2),MID(D88,13,2))&lt;=DATE(2018,12,31),"少年戊组",IF(DATE(MID(D88,7,4),MID(D88,11,2),MID(D88,13,2))&lt;=DATE(2019,12,31),"儿童甲组",IF(DATE(MID(D88,7,4),MID(D88,11,2),MID(D88,13,2))&lt;=DATE(2020,12,31),"儿童乙组",IF(DATE(MID(D88,7,4),MID(D88,11,2),MID(D88,13,2))&lt;=DATE(2021,12,31),"儿童丙组","儿童丁组"))))))))))))))))</f>
        <v/>
      </c>
      <c r="G88" s="6" t="n"/>
      <c r="H88" s="6" t="n"/>
      <c r="I88" s="6" t="n"/>
      <c r="J88" s="6" t="n"/>
      <c r="K88" s="6" t="n"/>
      <c r="L88" s="6" t="n"/>
      <c r="M88" s="6" t="n"/>
      <c r="N88" s="6" t="n"/>
    </row>
    <row r="89" ht="20" customHeight="1">
      <c r="A89" s="6" t="n">
        <v>80</v>
      </c>
      <c r="B89" s="6" t="n"/>
      <c r="C89" s="6" t="n"/>
      <c r="D89" s="7" t="n"/>
      <c r="E89" s="6">
        <f>IF(D89="","",TEXT(DATE(MID(D89,7,4),MID(D89,11,2),MID(D89,13,2)),"yyyy-mm-dd"))</f>
        <v/>
      </c>
      <c r="F89" s="6">
        <f>IF(D89="","",IF(C89="男",IF(DATE(MID(D89,7,4),MID(D89,11,2),MID(D89,13,2))&lt;=DATE(2007,12,31),"成年男子组",IF(DATE(MID(D89,7,4),MID(D89,11,2),MID(D89,13,2))&lt;=DATE(2009,12,31),"青年男子甲组",IF(DATE(MID(D89,7,4),MID(D89,11,2),MID(D89,13,2))&lt;=DATE(2011,12,31),"青年男子乙组",IF(DATE(MID(D89,7,4),MID(D89,11,2),MID(D89,13,2))&lt;=DATE(2012,12,31),"青年男子丙组",IF(DATE(MID(D89,7,4),MID(D89,11,2),MID(D89,13,2))&lt;=DATE(2013,12,31),"青年男子丁组",IF(DATE(MID(D89,7,4),MID(D89,11,2),MID(D89,13,2))&lt;=DATE(2014,12,31),"少年男子甲组",IF(DATE(MID(D89,7,4),MID(D89,11,2),MID(D89,13,2))&lt;=DATE(2015,12,31),"少年男子乙组",IF(DATE(MID(D89,7,4),MID(D89,11,2),MID(D89,13,2))&lt;=DATE(2016,12,31),"少年男子丙组",IF(DATE(MID(D89,7,4),MID(D89,11,2),MID(D89,13,2))&lt;=DATE(2017,12,31),"少年男子丁组",IF(DATE(MID(D89,7,4),MID(D89,11,2),MID(D89,13,2))&lt;=DATE(2018,12,31),"少年男子戊组",IF(DATE(MID(D89,7,4),MID(D89,11,2),MID(D89,13,2))&lt;=DATE(2019,12,31),"儿童男子甲组",IF(DATE(MID(D89,7,4),MID(D89,11,2),MID(D89,13,2))&lt;=DATE(2020,12,31),"儿童男子乙组",IF(DATE(MID(D89,7,4),MID(D89,11,2),MID(D89,13,2))&lt;=DATE(2021,12,31),"儿童男子丙组","儿童男子丁组"))))))))))))),IF(C89="女",IF(DATE(MID(D89,7,4),MID(D89,11,2),MID(D89,13,2))&lt;=DATE(2007,12,31),"成年女子组",IF(DATE(MID(D89,7,4),MID(D89,11,2),MID(D89,13,2))&lt;=DATE(2009,12,31),"青年女子甲组",IF(DATE(MID(D89,7,4),MID(D89,11,2),MID(D89,13,2))&lt;=DATE(2011,12,31),"青年女子乙组",IF(DATE(MID(D89,7,4),MID(D89,11,2),MID(D89,13,2))&lt;=DATE(2012,12,31),"青年女子丙组",IF(DATE(MID(D89,7,4),MID(D89,11,2),MID(D89,13,2))&lt;=DATE(2013,12,31),"青年女子丁组",IF(DATE(MID(D89,7,4),MID(D89,11,2),MID(D89,13,2))&lt;=DATE(2014,12,31),"少年女子甲组",IF(DATE(MID(D89,7,4),MID(D89,11,2),MID(D89,13,2))&lt;=DATE(2015,12,31),"少年女子乙组",IF(DATE(MID(D89,7,4),MID(D89,11,2),MID(D89,13,2))&lt;=DATE(2016,12,31),"少年女子丙组",IF(DATE(MID(D89,7,4),MID(D89,11,2),MID(D89,13,2))&lt;=DATE(2017,12,31),"少年女子丁组",IF(DATE(MID(D89,7,4),MID(D89,11,2),MID(D89,13,2))&lt;=DATE(2018,12,31),"少年女子戊组",IF(DATE(MID(D89,7,4),MID(D89,11,2),MID(D89,13,2))&lt;=DATE(2019,12,31),"儿童女子甲组",IF(DATE(MID(D89,7,4),MID(D89,11,2),MID(D89,13,2))&lt;=DATE(2020,12,31),"儿童女子乙组",IF(DATE(MID(D89,7,4),MID(D89,11,2),MID(D89,13,2))&lt;=DATE(2021,12,31),"儿童女子丙组","儿童女子丁组"))))))))))))),IF(DATE(MID(D89,7,4),MID(D89,11,2),MID(D89,13,2))&lt;=DATE(2007,12,31),"成年组",IF(DATE(MID(D89,7,4),MID(D89,11,2),MID(D89,13,2))&lt;=DATE(2009,12,31),"青年甲组",IF(DATE(MID(D89,7,4),MID(D89,11,2),MID(D89,13,2))&lt;=DATE(2011,12,31),"青年乙组",IF(DATE(MID(D89,7,4),MID(D89,11,2),MID(D89,13,2))&lt;=DATE(2012,12,31),"青年丙组",IF(DATE(MID(D89,7,4),MID(D89,11,2),MID(D89,13,2))&lt;=DATE(2013,12,31),"青年丁组",IF(DATE(MID(D89,7,4),MID(D89,11,2),MID(D89,13,2))&lt;=DATE(2014,12,31),"少年甲组",IF(DATE(MID(D89,7,4),MID(D89,11,2),MID(D89,13,2))&lt;=DATE(2015,12,31),"少年乙组",IF(DATE(MID(D89,7,4),MID(D89,11,2),MID(D89,13,2))&lt;=DATE(2016,12,31),"少年丙组",IF(DATE(MID(D89,7,4),MID(D89,11,2),MID(D89,13,2))&lt;=DATE(2017,12,31),"少年丁组",IF(DATE(MID(D89,7,4),MID(D89,11,2),MID(D89,13,2))&lt;=DATE(2018,12,31),"少年戊组",IF(DATE(MID(D89,7,4),MID(D89,11,2),MID(D89,13,2))&lt;=DATE(2019,12,31),"儿童甲组",IF(DATE(MID(D89,7,4),MID(D89,11,2),MID(D89,13,2))&lt;=DATE(2020,12,31),"儿童乙组",IF(DATE(MID(D89,7,4),MID(D89,11,2),MID(D89,13,2))&lt;=DATE(2021,12,31),"儿童丙组","儿童丁组"))))))))))))))))</f>
        <v/>
      </c>
      <c r="G89" s="6" t="n"/>
      <c r="H89" s="6" t="n"/>
      <c r="I89" s="6" t="n"/>
      <c r="J89" s="6" t="n"/>
      <c r="K89" s="6" t="n"/>
      <c r="L89" s="6" t="n"/>
      <c r="M89" s="6" t="n"/>
      <c r="N89" s="6" t="n"/>
    </row>
    <row r="90" ht="20" customHeight="1">
      <c r="A90" s="6" t="n">
        <v>81</v>
      </c>
      <c r="B90" s="6" t="n"/>
      <c r="C90" s="6" t="n"/>
      <c r="D90" s="7" t="n"/>
      <c r="E90" s="6">
        <f>IF(D90="","",TEXT(DATE(MID(D90,7,4),MID(D90,11,2),MID(D90,13,2)),"yyyy-mm-dd"))</f>
        <v/>
      </c>
      <c r="F90" s="6">
        <f>IF(D90="","",IF(C90="男",IF(DATE(MID(D90,7,4),MID(D90,11,2),MID(D90,13,2))&lt;=DATE(2007,12,31),"成年男子组",IF(DATE(MID(D90,7,4),MID(D90,11,2),MID(D90,13,2))&lt;=DATE(2009,12,31),"青年男子甲组",IF(DATE(MID(D90,7,4),MID(D90,11,2),MID(D90,13,2))&lt;=DATE(2011,12,31),"青年男子乙组",IF(DATE(MID(D90,7,4),MID(D90,11,2),MID(D90,13,2))&lt;=DATE(2012,12,31),"青年男子丙组",IF(DATE(MID(D90,7,4),MID(D90,11,2),MID(D90,13,2))&lt;=DATE(2013,12,31),"青年男子丁组",IF(DATE(MID(D90,7,4),MID(D90,11,2),MID(D90,13,2))&lt;=DATE(2014,12,31),"少年男子甲组",IF(DATE(MID(D90,7,4),MID(D90,11,2),MID(D90,13,2))&lt;=DATE(2015,12,31),"少年男子乙组",IF(DATE(MID(D90,7,4),MID(D90,11,2),MID(D90,13,2))&lt;=DATE(2016,12,31),"少年男子丙组",IF(DATE(MID(D90,7,4),MID(D90,11,2),MID(D90,13,2))&lt;=DATE(2017,12,31),"少年男子丁组",IF(DATE(MID(D90,7,4),MID(D90,11,2),MID(D90,13,2))&lt;=DATE(2018,12,31),"少年男子戊组",IF(DATE(MID(D90,7,4),MID(D90,11,2),MID(D90,13,2))&lt;=DATE(2019,12,31),"儿童男子甲组",IF(DATE(MID(D90,7,4),MID(D90,11,2),MID(D90,13,2))&lt;=DATE(2020,12,31),"儿童男子乙组",IF(DATE(MID(D90,7,4),MID(D90,11,2),MID(D90,13,2))&lt;=DATE(2021,12,31),"儿童男子丙组","儿童男子丁组"))))))))))))),IF(C90="女",IF(DATE(MID(D90,7,4),MID(D90,11,2),MID(D90,13,2))&lt;=DATE(2007,12,31),"成年女子组",IF(DATE(MID(D90,7,4),MID(D90,11,2),MID(D90,13,2))&lt;=DATE(2009,12,31),"青年女子甲组",IF(DATE(MID(D90,7,4),MID(D90,11,2),MID(D90,13,2))&lt;=DATE(2011,12,31),"青年女子乙组",IF(DATE(MID(D90,7,4),MID(D90,11,2),MID(D90,13,2))&lt;=DATE(2012,12,31),"青年女子丙组",IF(DATE(MID(D90,7,4),MID(D90,11,2),MID(D90,13,2))&lt;=DATE(2013,12,31),"青年女子丁组",IF(DATE(MID(D90,7,4),MID(D90,11,2),MID(D90,13,2))&lt;=DATE(2014,12,31),"少年女子甲组",IF(DATE(MID(D90,7,4),MID(D90,11,2),MID(D90,13,2))&lt;=DATE(2015,12,31),"少年女子乙组",IF(DATE(MID(D90,7,4),MID(D90,11,2),MID(D90,13,2))&lt;=DATE(2016,12,31),"少年女子丙组",IF(DATE(MID(D90,7,4),MID(D90,11,2),MID(D90,13,2))&lt;=DATE(2017,12,31),"少年女子丁组",IF(DATE(MID(D90,7,4),MID(D90,11,2),MID(D90,13,2))&lt;=DATE(2018,12,31),"少年女子戊组",IF(DATE(MID(D90,7,4),MID(D90,11,2),MID(D90,13,2))&lt;=DATE(2019,12,31),"儿童女子甲组",IF(DATE(MID(D90,7,4),MID(D90,11,2),MID(D90,13,2))&lt;=DATE(2020,12,31),"儿童女子乙组",IF(DATE(MID(D90,7,4),MID(D90,11,2),MID(D90,13,2))&lt;=DATE(2021,12,31),"儿童女子丙组","儿童女子丁组"))))))))))))),IF(DATE(MID(D90,7,4),MID(D90,11,2),MID(D90,13,2))&lt;=DATE(2007,12,31),"成年组",IF(DATE(MID(D90,7,4),MID(D90,11,2),MID(D90,13,2))&lt;=DATE(2009,12,31),"青年甲组",IF(DATE(MID(D90,7,4),MID(D90,11,2),MID(D90,13,2))&lt;=DATE(2011,12,31),"青年乙组",IF(DATE(MID(D90,7,4),MID(D90,11,2),MID(D90,13,2))&lt;=DATE(2012,12,31),"青年丙组",IF(DATE(MID(D90,7,4),MID(D90,11,2),MID(D90,13,2))&lt;=DATE(2013,12,31),"青年丁组",IF(DATE(MID(D90,7,4),MID(D90,11,2),MID(D90,13,2))&lt;=DATE(2014,12,31),"少年甲组",IF(DATE(MID(D90,7,4),MID(D90,11,2),MID(D90,13,2))&lt;=DATE(2015,12,31),"少年乙组",IF(DATE(MID(D90,7,4),MID(D90,11,2),MID(D90,13,2))&lt;=DATE(2016,12,31),"少年丙组",IF(DATE(MID(D90,7,4),MID(D90,11,2),MID(D90,13,2))&lt;=DATE(2017,12,31),"少年丁组",IF(DATE(MID(D90,7,4),MID(D90,11,2),MID(D90,13,2))&lt;=DATE(2018,12,31),"少年戊组",IF(DATE(MID(D90,7,4),MID(D90,11,2),MID(D90,13,2))&lt;=DATE(2019,12,31),"儿童甲组",IF(DATE(MID(D90,7,4),MID(D90,11,2),MID(D90,13,2))&lt;=DATE(2020,12,31),"儿童乙组",IF(DATE(MID(D90,7,4),MID(D90,11,2),MID(D90,13,2))&lt;=DATE(2021,12,31),"儿童丙组","儿童丁组"))))))))))))))))</f>
        <v/>
      </c>
      <c r="G90" s="6" t="n"/>
      <c r="H90" s="6" t="n"/>
      <c r="I90" s="6" t="n"/>
      <c r="J90" s="6" t="n"/>
      <c r="K90" s="6" t="n"/>
      <c r="L90" s="6" t="n"/>
      <c r="M90" s="6" t="n"/>
      <c r="N90" s="6" t="n"/>
    </row>
    <row r="91" ht="20" customHeight="1">
      <c r="A91" s="6" t="n">
        <v>82</v>
      </c>
      <c r="B91" s="6" t="n"/>
      <c r="C91" s="6" t="n"/>
      <c r="D91" s="7" t="n"/>
      <c r="E91" s="6">
        <f>IF(D91="","",TEXT(DATE(MID(D91,7,4),MID(D91,11,2),MID(D91,13,2)),"yyyy-mm-dd"))</f>
        <v/>
      </c>
      <c r="F91" s="6">
        <f>IF(D91="","",IF(C91="男",IF(DATE(MID(D91,7,4),MID(D91,11,2),MID(D91,13,2))&lt;=DATE(2007,12,31),"成年男子组",IF(DATE(MID(D91,7,4),MID(D91,11,2),MID(D91,13,2))&lt;=DATE(2009,12,31),"青年男子甲组",IF(DATE(MID(D91,7,4),MID(D91,11,2),MID(D91,13,2))&lt;=DATE(2011,12,31),"青年男子乙组",IF(DATE(MID(D91,7,4),MID(D91,11,2),MID(D91,13,2))&lt;=DATE(2012,12,31),"青年男子丙组",IF(DATE(MID(D91,7,4),MID(D91,11,2),MID(D91,13,2))&lt;=DATE(2013,12,31),"青年男子丁组",IF(DATE(MID(D91,7,4),MID(D91,11,2),MID(D91,13,2))&lt;=DATE(2014,12,31),"少年男子甲组",IF(DATE(MID(D91,7,4),MID(D91,11,2),MID(D91,13,2))&lt;=DATE(2015,12,31),"少年男子乙组",IF(DATE(MID(D91,7,4),MID(D91,11,2),MID(D91,13,2))&lt;=DATE(2016,12,31),"少年男子丙组",IF(DATE(MID(D91,7,4),MID(D91,11,2),MID(D91,13,2))&lt;=DATE(2017,12,31),"少年男子丁组",IF(DATE(MID(D91,7,4),MID(D91,11,2),MID(D91,13,2))&lt;=DATE(2018,12,31),"少年男子戊组",IF(DATE(MID(D91,7,4),MID(D91,11,2),MID(D91,13,2))&lt;=DATE(2019,12,31),"儿童男子甲组",IF(DATE(MID(D91,7,4),MID(D91,11,2),MID(D91,13,2))&lt;=DATE(2020,12,31),"儿童男子乙组",IF(DATE(MID(D91,7,4),MID(D91,11,2),MID(D91,13,2))&lt;=DATE(2021,12,31),"儿童男子丙组","儿童男子丁组"))))))))))))),IF(C91="女",IF(DATE(MID(D91,7,4),MID(D91,11,2),MID(D91,13,2))&lt;=DATE(2007,12,31),"成年女子组",IF(DATE(MID(D91,7,4),MID(D91,11,2),MID(D91,13,2))&lt;=DATE(2009,12,31),"青年女子甲组",IF(DATE(MID(D91,7,4),MID(D91,11,2),MID(D91,13,2))&lt;=DATE(2011,12,31),"青年女子乙组",IF(DATE(MID(D91,7,4),MID(D91,11,2),MID(D91,13,2))&lt;=DATE(2012,12,31),"青年女子丙组",IF(DATE(MID(D91,7,4),MID(D91,11,2),MID(D91,13,2))&lt;=DATE(2013,12,31),"青年女子丁组",IF(DATE(MID(D91,7,4),MID(D91,11,2),MID(D91,13,2))&lt;=DATE(2014,12,31),"少年女子甲组",IF(DATE(MID(D91,7,4),MID(D91,11,2),MID(D91,13,2))&lt;=DATE(2015,12,31),"少年女子乙组",IF(DATE(MID(D91,7,4),MID(D91,11,2),MID(D91,13,2))&lt;=DATE(2016,12,31),"少年女子丙组",IF(DATE(MID(D91,7,4),MID(D91,11,2),MID(D91,13,2))&lt;=DATE(2017,12,31),"少年女子丁组",IF(DATE(MID(D91,7,4),MID(D91,11,2),MID(D91,13,2))&lt;=DATE(2018,12,31),"少年女子戊组",IF(DATE(MID(D91,7,4),MID(D91,11,2),MID(D91,13,2))&lt;=DATE(2019,12,31),"儿童女子甲组",IF(DATE(MID(D91,7,4),MID(D91,11,2),MID(D91,13,2))&lt;=DATE(2020,12,31),"儿童女子乙组",IF(DATE(MID(D91,7,4),MID(D91,11,2),MID(D91,13,2))&lt;=DATE(2021,12,31),"儿童女子丙组","儿童女子丁组"))))))))))))),IF(DATE(MID(D91,7,4),MID(D91,11,2),MID(D91,13,2))&lt;=DATE(2007,12,31),"成年组",IF(DATE(MID(D91,7,4),MID(D91,11,2),MID(D91,13,2))&lt;=DATE(2009,12,31),"青年甲组",IF(DATE(MID(D91,7,4),MID(D91,11,2),MID(D91,13,2))&lt;=DATE(2011,12,31),"青年乙组",IF(DATE(MID(D91,7,4),MID(D91,11,2),MID(D91,13,2))&lt;=DATE(2012,12,31),"青年丙组",IF(DATE(MID(D91,7,4),MID(D91,11,2),MID(D91,13,2))&lt;=DATE(2013,12,31),"青年丁组",IF(DATE(MID(D91,7,4),MID(D91,11,2),MID(D91,13,2))&lt;=DATE(2014,12,31),"少年甲组",IF(DATE(MID(D91,7,4),MID(D91,11,2),MID(D91,13,2))&lt;=DATE(2015,12,31),"少年乙组",IF(DATE(MID(D91,7,4),MID(D91,11,2),MID(D91,13,2))&lt;=DATE(2016,12,31),"少年丙组",IF(DATE(MID(D91,7,4),MID(D91,11,2),MID(D91,13,2))&lt;=DATE(2017,12,31),"少年丁组",IF(DATE(MID(D91,7,4),MID(D91,11,2),MID(D91,13,2))&lt;=DATE(2018,12,31),"少年戊组",IF(DATE(MID(D91,7,4),MID(D91,11,2),MID(D91,13,2))&lt;=DATE(2019,12,31),"儿童甲组",IF(DATE(MID(D91,7,4),MID(D91,11,2),MID(D91,13,2))&lt;=DATE(2020,12,31),"儿童乙组",IF(DATE(MID(D91,7,4),MID(D91,11,2),MID(D91,13,2))&lt;=DATE(2021,12,31),"儿童丙组","儿童丁组"))))))))))))))))</f>
        <v/>
      </c>
      <c r="G91" s="6" t="n"/>
      <c r="H91" s="6" t="n"/>
      <c r="I91" s="6" t="n"/>
      <c r="J91" s="6" t="n"/>
      <c r="K91" s="6" t="n"/>
      <c r="L91" s="6" t="n"/>
      <c r="M91" s="6" t="n"/>
      <c r="N91" s="6" t="n"/>
    </row>
    <row r="92" ht="20" customHeight="1">
      <c r="A92" s="6" t="n">
        <v>83</v>
      </c>
      <c r="B92" s="6" t="n"/>
      <c r="C92" s="6" t="n"/>
      <c r="D92" s="7" t="n"/>
      <c r="E92" s="6">
        <f>IF(D92="","",TEXT(DATE(MID(D92,7,4),MID(D92,11,2),MID(D92,13,2)),"yyyy-mm-dd"))</f>
        <v/>
      </c>
      <c r="F92" s="6">
        <f>IF(D92="","",IF(C92="男",IF(DATE(MID(D92,7,4),MID(D92,11,2),MID(D92,13,2))&lt;=DATE(2007,12,31),"成年男子组",IF(DATE(MID(D92,7,4),MID(D92,11,2),MID(D92,13,2))&lt;=DATE(2009,12,31),"青年男子甲组",IF(DATE(MID(D92,7,4),MID(D92,11,2),MID(D92,13,2))&lt;=DATE(2011,12,31),"青年男子乙组",IF(DATE(MID(D92,7,4),MID(D92,11,2),MID(D92,13,2))&lt;=DATE(2012,12,31),"青年男子丙组",IF(DATE(MID(D92,7,4),MID(D92,11,2),MID(D92,13,2))&lt;=DATE(2013,12,31),"青年男子丁组",IF(DATE(MID(D92,7,4),MID(D92,11,2),MID(D92,13,2))&lt;=DATE(2014,12,31),"少年男子甲组",IF(DATE(MID(D92,7,4),MID(D92,11,2),MID(D92,13,2))&lt;=DATE(2015,12,31),"少年男子乙组",IF(DATE(MID(D92,7,4),MID(D92,11,2),MID(D92,13,2))&lt;=DATE(2016,12,31),"少年男子丙组",IF(DATE(MID(D92,7,4),MID(D92,11,2),MID(D92,13,2))&lt;=DATE(2017,12,31),"少年男子丁组",IF(DATE(MID(D92,7,4),MID(D92,11,2),MID(D92,13,2))&lt;=DATE(2018,12,31),"少年男子戊组",IF(DATE(MID(D92,7,4),MID(D92,11,2),MID(D92,13,2))&lt;=DATE(2019,12,31),"儿童男子甲组",IF(DATE(MID(D92,7,4),MID(D92,11,2),MID(D92,13,2))&lt;=DATE(2020,12,31),"儿童男子乙组",IF(DATE(MID(D92,7,4),MID(D92,11,2),MID(D92,13,2))&lt;=DATE(2021,12,31),"儿童男子丙组","儿童男子丁组"))))))))))))),IF(C92="女",IF(DATE(MID(D92,7,4),MID(D92,11,2),MID(D92,13,2))&lt;=DATE(2007,12,31),"成年女子组",IF(DATE(MID(D92,7,4),MID(D92,11,2),MID(D92,13,2))&lt;=DATE(2009,12,31),"青年女子甲组",IF(DATE(MID(D92,7,4),MID(D92,11,2),MID(D92,13,2))&lt;=DATE(2011,12,31),"青年女子乙组",IF(DATE(MID(D92,7,4),MID(D92,11,2),MID(D92,13,2))&lt;=DATE(2012,12,31),"青年女子丙组",IF(DATE(MID(D92,7,4),MID(D92,11,2),MID(D92,13,2))&lt;=DATE(2013,12,31),"青年女子丁组",IF(DATE(MID(D92,7,4),MID(D92,11,2),MID(D92,13,2))&lt;=DATE(2014,12,31),"少年女子甲组",IF(DATE(MID(D92,7,4),MID(D92,11,2),MID(D92,13,2))&lt;=DATE(2015,12,31),"少年女子乙组",IF(DATE(MID(D92,7,4),MID(D92,11,2),MID(D92,13,2))&lt;=DATE(2016,12,31),"少年女子丙组",IF(DATE(MID(D92,7,4),MID(D92,11,2),MID(D92,13,2))&lt;=DATE(2017,12,31),"少年女子丁组",IF(DATE(MID(D92,7,4),MID(D92,11,2),MID(D92,13,2))&lt;=DATE(2018,12,31),"少年女子戊组",IF(DATE(MID(D92,7,4),MID(D92,11,2),MID(D92,13,2))&lt;=DATE(2019,12,31),"儿童女子甲组",IF(DATE(MID(D92,7,4),MID(D92,11,2),MID(D92,13,2))&lt;=DATE(2020,12,31),"儿童女子乙组",IF(DATE(MID(D92,7,4),MID(D92,11,2),MID(D92,13,2))&lt;=DATE(2021,12,31),"儿童女子丙组","儿童女子丁组"))))))))))))),IF(DATE(MID(D92,7,4),MID(D92,11,2),MID(D92,13,2))&lt;=DATE(2007,12,31),"成年组",IF(DATE(MID(D92,7,4),MID(D92,11,2),MID(D92,13,2))&lt;=DATE(2009,12,31),"青年甲组",IF(DATE(MID(D92,7,4),MID(D92,11,2),MID(D92,13,2))&lt;=DATE(2011,12,31),"青年乙组",IF(DATE(MID(D92,7,4),MID(D92,11,2),MID(D92,13,2))&lt;=DATE(2012,12,31),"青年丙组",IF(DATE(MID(D92,7,4),MID(D92,11,2),MID(D92,13,2))&lt;=DATE(2013,12,31),"青年丁组",IF(DATE(MID(D92,7,4),MID(D92,11,2),MID(D92,13,2))&lt;=DATE(2014,12,31),"少年甲组",IF(DATE(MID(D92,7,4),MID(D92,11,2),MID(D92,13,2))&lt;=DATE(2015,12,31),"少年乙组",IF(DATE(MID(D92,7,4),MID(D92,11,2),MID(D92,13,2))&lt;=DATE(2016,12,31),"少年丙组",IF(DATE(MID(D92,7,4),MID(D92,11,2),MID(D92,13,2))&lt;=DATE(2017,12,31),"少年丁组",IF(DATE(MID(D92,7,4),MID(D92,11,2),MID(D92,13,2))&lt;=DATE(2018,12,31),"少年戊组",IF(DATE(MID(D92,7,4),MID(D92,11,2),MID(D92,13,2))&lt;=DATE(2019,12,31),"儿童甲组",IF(DATE(MID(D92,7,4),MID(D92,11,2),MID(D92,13,2))&lt;=DATE(2020,12,31),"儿童乙组",IF(DATE(MID(D92,7,4),MID(D92,11,2),MID(D92,13,2))&lt;=DATE(2021,12,31),"儿童丙组","儿童丁组"))))))))))))))))</f>
        <v/>
      </c>
      <c r="G92" s="6" t="n"/>
      <c r="H92" s="6" t="n"/>
      <c r="I92" s="6" t="n"/>
      <c r="J92" s="6" t="n"/>
      <c r="K92" s="6" t="n"/>
      <c r="L92" s="6" t="n"/>
      <c r="M92" s="6" t="n"/>
      <c r="N92" s="6" t="n"/>
    </row>
    <row r="93" ht="20" customHeight="1">
      <c r="A93" s="6" t="n">
        <v>84</v>
      </c>
      <c r="B93" s="6" t="n"/>
      <c r="C93" s="6" t="n"/>
      <c r="D93" s="7" t="n"/>
      <c r="E93" s="6">
        <f>IF(D93="","",TEXT(DATE(MID(D93,7,4),MID(D93,11,2),MID(D93,13,2)),"yyyy-mm-dd"))</f>
        <v/>
      </c>
      <c r="F93" s="6">
        <f>IF(D93="","",IF(C93="男",IF(DATE(MID(D93,7,4),MID(D93,11,2),MID(D93,13,2))&lt;=DATE(2007,12,31),"成年男子组",IF(DATE(MID(D93,7,4),MID(D93,11,2),MID(D93,13,2))&lt;=DATE(2009,12,31),"青年男子甲组",IF(DATE(MID(D93,7,4),MID(D93,11,2),MID(D93,13,2))&lt;=DATE(2011,12,31),"青年男子乙组",IF(DATE(MID(D93,7,4),MID(D93,11,2),MID(D93,13,2))&lt;=DATE(2012,12,31),"青年男子丙组",IF(DATE(MID(D93,7,4),MID(D93,11,2),MID(D93,13,2))&lt;=DATE(2013,12,31),"青年男子丁组",IF(DATE(MID(D93,7,4),MID(D93,11,2),MID(D93,13,2))&lt;=DATE(2014,12,31),"少年男子甲组",IF(DATE(MID(D93,7,4),MID(D93,11,2),MID(D93,13,2))&lt;=DATE(2015,12,31),"少年男子乙组",IF(DATE(MID(D93,7,4),MID(D93,11,2),MID(D93,13,2))&lt;=DATE(2016,12,31),"少年男子丙组",IF(DATE(MID(D93,7,4),MID(D93,11,2),MID(D93,13,2))&lt;=DATE(2017,12,31),"少年男子丁组",IF(DATE(MID(D93,7,4),MID(D93,11,2),MID(D93,13,2))&lt;=DATE(2018,12,31),"少年男子戊组",IF(DATE(MID(D93,7,4),MID(D93,11,2),MID(D93,13,2))&lt;=DATE(2019,12,31),"儿童男子甲组",IF(DATE(MID(D93,7,4),MID(D93,11,2),MID(D93,13,2))&lt;=DATE(2020,12,31),"儿童男子乙组",IF(DATE(MID(D93,7,4),MID(D93,11,2),MID(D93,13,2))&lt;=DATE(2021,12,31),"儿童男子丙组","儿童男子丁组"))))))))))))),IF(C93="女",IF(DATE(MID(D93,7,4),MID(D93,11,2),MID(D93,13,2))&lt;=DATE(2007,12,31),"成年女子组",IF(DATE(MID(D93,7,4),MID(D93,11,2),MID(D93,13,2))&lt;=DATE(2009,12,31),"青年女子甲组",IF(DATE(MID(D93,7,4),MID(D93,11,2),MID(D93,13,2))&lt;=DATE(2011,12,31),"青年女子乙组",IF(DATE(MID(D93,7,4),MID(D93,11,2),MID(D93,13,2))&lt;=DATE(2012,12,31),"青年女子丙组",IF(DATE(MID(D93,7,4),MID(D93,11,2),MID(D93,13,2))&lt;=DATE(2013,12,31),"青年女子丁组",IF(DATE(MID(D93,7,4),MID(D93,11,2),MID(D93,13,2))&lt;=DATE(2014,12,31),"少年女子甲组",IF(DATE(MID(D93,7,4),MID(D93,11,2),MID(D93,13,2))&lt;=DATE(2015,12,31),"少年女子乙组",IF(DATE(MID(D93,7,4),MID(D93,11,2),MID(D93,13,2))&lt;=DATE(2016,12,31),"少年女子丙组",IF(DATE(MID(D93,7,4),MID(D93,11,2),MID(D93,13,2))&lt;=DATE(2017,12,31),"少年女子丁组",IF(DATE(MID(D93,7,4),MID(D93,11,2),MID(D93,13,2))&lt;=DATE(2018,12,31),"少年女子戊组",IF(DATE(MID(D93,7,4),MID(D93,11,2),MID(D93,13,2))&lt;=DATE(2019,12,31),"儿童女子甲组",IF(DATE(MID(D93,7,4),MID(D93,11,2),MID(D93,13,2))&lt;=DATE(2020,12,31),"儿童女子乙组",IF(DATE(MID(D93,7,4),MID(D93,11,2),MID(D93,13,2))&lt;=DATE(2021,12,31),"儿童女子丙组","儿童女子丁组"))))))))))))),IF(DATE(MID(D93,7,4),MID(D93,11,2),MID(D93,13,2))&lt;=DATE(2007,12,31),"成年组",IF(DATE(MID(D93,7,4),MID(D93,11,2),MID(D93,13,2))&lt;=DATE(2009,12,31),"青年甲组",IF(DATE(MID(D93,7,4),MID(D93,11,2),MID(D93,13,2))&lt;=DATE(2011,12,31),"青年乙组",IF(DATE(MID(D93,7,4),MID(D93,11,2),MID(D93,13,2))&lt;=DATE(2012,12,31),"青年丙组",IF(DATE(MID(D93,7,4),MID(D93,11,2),MID(D93,13,2))&lt;=DATE(2013,12,31),"青年丁组",IF(DATE(MID(D93,7,4),MID(D93,11,2),MID(D93,13,2))&lt;=DATE(2014,12,31),"少年甲组",IF(DATE(MID(D93,7,4),MID(D93,11,2),MID(D93,13,2))&lt;=DATE(2015,12,31),"少年乙组",IF(DATE(MID(D93,7,4),MID(D93,11,2),MID(D93,13,2))&lt;=DATE(2016,12,31),"少年丙组",IF(DATE(MID(D93,7,4),MID(D93,11,2),MID(D93,13,2))&lt;=DATE(2017,12,31),"少年丁组",IF(DATE(MID(D93,7,4),MID(D93,11,2),MID(D93,13,2))&lt;=DATE(2018,12,31),"少年戊组",IF(DATE(MID(D93,7,4),MID(D93,11,2),MID(D93,13,2))&lt;=DATE(2019,12,31),"儿童甲组",IF(DATE(MID(D93,7,4),MID(D93,11,2),MID(D93,13,2))&lt;=DATE(2020,12,31),"儿童乙组",IF(DATE(MID(D93,7,4),MID(D93,11,2),MID(D93,13,2))&lt;=DATE(2021,12,31),"儿童丙组","儿童丁组"))))))))))))))))</f>
        <v/>
      </c>
      <c r="G93" s="6" t="n"/>
      <c r="H93" s="6" t="n"/>
      <c r="I93" s="6" t="n"/>
      <c r="J93" s="6" t="n"/>
      <c r="K93" s="6" t="n"/>
      <c r="L93" s="6" t="n"/>
      <c r="M93" s="6" t="n"/>
      <c r="N93" s="6" t="n"/>
    </row>
    <row r="94" ht="20" customHeight="1">
      <c r="A94" s="6" t="n">
        <v>85</v>
      </c>
      <c r="B94" s="6" t="n"/>
      <c r="C94" s="6" t="n"/>
      <c r="D94" s="7" t="n"/>
      <c r="E94" s="6">
        <f>IF(D94="","",TEXT(DATE(MID(D94,7,4),MID(D94,11,2),MID(D94,13,2)),"yyyy-mm-dd"))</f>
        <v/>
      </c>
      <c r="F94" s="6">
        <f>IF(D94="","",IF(C94="男",IF(DATE(MID(D94,7,4),MID(D94,11,2),MID(D94,13,2))&lt;=DATE(2007,12,31),"成年男子组",IF(DATE(MID(D94,7,4),MID(D94,11,2),MID(D94,13,2))&lt;=DATE(2009,12,31),"青年男子甲组",IF(DATE(MID(D94,7,4),MID(D94,11,2),MID(D94,13,2))&lt;=DATE(2011,12,31),"青年男子乙组",IF(DATE(MID(D94,7,4),MID(D94,11,2),MID(D94,13,2))&lt;=DATE(2012,12,31),"青年男子丙组",IF(DATE(MID(D94,7,4),MID(D94,11,2),MID(D94,13,2))&lt;=DATE(2013,12,31),"青年男子丁组",IF(DATE(MID(D94,7,4),MID(D94,11,2),MID(D94,13,2))&lt;=DATE(2014,12,31),"少年男子甲组",IF(DATE(MID(D94,7,4),MID(D94,11,2),MID(D94,13,2))&lt;=DATE(2015,12,31),"少年男子乙组",IF(DATE(MID(D94,7,4),MID(D94,11,2),MID(D94,13,2))&lt;=DATE(2016,12,31),"少年男子丙组",IF(DATE(MID(D94,7,4),MID(D94,11,2),MID(D94,13,2))&lt;=DATE(2017,12,31),"少年男子丁组",IF(DATE(MID(D94,7,4),MID(D94,11,2),MID(D94,13,2))&lt;=DATE(2018,12,31),"少年男子戊组",IF(DATE(MID(D94,7,4),MID(D94,11,2),MID(D94,13,2))&lt;=DATE(2019,12,31),"儿童男子甲组",IF(DATE(MID(D94,7,4),MID(D94,11,2),MID(D94,13,2))&lt;=DATE(2020,12,31),"儿童男子乙组",IF(DATE(MID(D94,7,4),MID(D94,11,2),MID(D94,13,2))&lt;=DATE(2021,12,31),"儿童男子丙组","儿童男子丁组"))))))))))))),IF(C94="女",IF(DATE(MID(D94,7,4),MID(D94,11,2),MID(D94,13,2))&lt;=DATE(2007,12,31),"成年女子组",IF(DATE(MID(D94,7,4),MID(D94,11,2),MID(D94,13,2))&lt;=DATE(2009,12,31),"青年女子甲组",IF(DATE(MID(D94,7,4),MID(D94,11,2),MID(D94,13,2))&lt;=DATE(2011,12,31),"青年女子乙组",IF(DATE(MID(D94,7,4),MID(D94,11,2),MID(D94,13,2))&lt;=DATE(2012,12,31),"青年女子丙组",IF(DATE(MID(D94,7,4),MID(D94,11,2),MID(D94,13,2))&lt;=DATE(2013,12,31),"青年女子丁组",IF(DATE(MID(D94,7,4),MID(D94,11,2),MID(D94,13,2))&lt;=DATE(2014,12,31),"少年女子甲组",IF(DATE(MID(D94,7,4),MID(D94,11,2),MID(D94,13,2))&lt;=DATE(2015,12,31),"少年女子乙组",IF(DATE(MID(D94,7,4),MID(D94,11,2),MID(D94,13,2))&lt;=DATE(2016,12,31),"少年女子丙组",IF(DATE(MID(D94,7,4),MID(D94,11,2),MID(D94,13,2))&lt;=DATE(2017,12,31),"少年女子丁组",IF(DATE(MID(D94,7,4),MID(D94,11,2),MID(D94,13,2))&lt;=DATE(2018,12,31),"少年女子戊组",IF(DATE(MID(D94,7,4),MID(D94,11,2),MID(D94,13,2))&lt;=DATE(2019,12,31),"儿童女子甲组",IF(DATE(MID(D94,7,4),MID(D94,11,2),MID(D94,13,2))&lt;=DATE(2020,12,31),"儿童女子乙组",IF(DATE(MID(D94,7,4),MID(D94,11,2),MID(D94,13,2))&lt;=DATE(2021,12,31),"儿童女子丙组","儿童女子丁组"))))))))))))),IF(DATE(MID(D94,7,4),MID(D94,11,2),MID(D94,13,2))&lt;=DATE(2007,12,31),"成年组",IF(DATE(MID(D94,7,4),MID(D94,11,2),MID(D94,13,2))&lt;=DATE(2009,12,31),"青年甲组",IF(DATE(MID(D94,7,4),MID(D94,11,2),MID(D94,13,2))&lt;=DATE(2011,12,31),"青年乙组",IF(DATE(MID(D94,7,4),MID(D94,11,2),MID(D94,13,2))&lt;=DATE(2012,12,31),"青年丙组",IF(DATE(MID(D94,7,4),MID(D94,11,2),MID(D94,13,2))&lt;=DATE(2013,12,31),"青年丁组",IF(DATE(MID(D94,7,4),MID(D94,11,2),MID(D94,13,2))&lt;=DATE(2014,12,31),"少年甲组",IF(DATE(MID(D94,7,4),MID(D94,11,2),MID(D94,13,2))&lt;=DATE(2015,12,31),"少年乙组",IF(DATE(MID(D94,7,4),MID(D94,11,2),MID(D94,13,2))&lt;=DATE(2016,12,31),"少年丙组",IF(DATE(MID(D94,7,4),MID(D94,11,2),MID(D94,13,2))&lt;=DATE(2017,12,31),"少年丁组",IF(DATE(MID(D94,7,4),MID(D94,11,2),MID(D94,13,2))&lt;=DATE(2018,12,31),"少年戊组",IF(DATE(MID(D94,7,4),MID(D94,11,2),MID(D94,13,2))&lt;=DATE(2019,12,31),"儿童甲组",IF(DATE(MID(D94,7,4),MID(D94,11,2),MID(D94,13,2))&lt;=DATE(2020,12,31),"儿童乙组",IF(DATE(MID(D94,7,4),MID(D94,11,2),MID(D94,13,2))&lt;=DATE(2021,12,31),"儿童丙组","儿童丁组"))))))))))))))))</f>
        <v/>
      </c>
      <c r="G94" s="6" t="n"/>
      <c r="H94" s="6" t="n"/>
      <c r="I94" s="6" t="n"/>
      <c r="J94" s="6" t="n"/>
      <c r="K94" s="6" t="n"/>
      <c r="L94" s="6" t="n"/>
      <c r="M94" s="6" t="n"/>
      <c r="N94" s="6" t="n"/>
    </row>
    <row r="95" ht="20" customHeight="1">
      <c r="A95" s="6" t="n">
        <v>86</v>
      </c>
      <c r="B95" s="6" t="n"/>
      <c r="C95" s="6" t="n"/>
      <c r="D95" s="7" t="n"/>
      <c r="E95" s="6">
        <f>IF(D95="","",TEXT(DATE(MID(D95,7,4),MID(D95,11,2),MID(D95,13,2)),"yyyy-mm-dd"))</f>
        <v/>
      </c>
      <c r="F95" s="6">
        <f>IF(D95="","",IF(C95="男",IF(DATE(MID(D95,7,4),MID(D95,11,2),MID(D95,13,2))&lt;=DATE(2007,12,31),"成年男子组",IF(DATE(MID(D95,7,4),MID(D95,11,2),MID(D95,13,2))&lt;=DATE(2009,12,31),"青年男子甲组",IF(DATE(MID(D95,7,4),MID(D95,11,2),MID(D95,13,2))&lt;=DATE(2011,12,31),"青年男子乙组",IF(DATE(MID(D95,7,4),MID(D95,11,2),MID(D95,13,2))&lt;=DATE(2012,12,31),"青年男子丙组",IF(DATE(MID(D95,7,4),MID(D95,11,2),MID(D95,13,2))&lt;=DATE(2013,12,31),"青年男子丁组",IF(DATE(MID(D95,7,4),MID(D95,11,2),MID(D95,13,2))&lt;=DATE(2014,12,31),"少年男子甲组",IF(DATE(MID(D95,7,4),MID(D95,11,2),MID(D95,13,2))&lt;=DATE(2015,12,31),"少年男子乙组",IF(DATE(MID(D95,7,4),MID(D95,11,2),MID(D95,13,2))&lt;=DATE(2016,12,31),"少年男子丙组",IF(DATE(MID(D95,7,4),MID(D95,11,2),MID(D95,13,2))&lt;=DATE(2017,12,31),"少年男子丁组",IF(DATE(MID(D95,7,4),MID(D95,11,2),MID(D95,13,2))&lt;=DATE(2018,12,31),"少年男子戊组",IF(DATE(MID(D95,7,4),MID(D95,11,2),MID(D95,13,2))&lt;=DATE(2019,12,31),"儿童男子甲组",IF(DATE(MID(D95,7,4),MID(D95,11,2),MID(D95,13,2))&lt;=DATE(2020,12,31),"儿童男子乙组",IF(DATE(MID(D95,7,4),MID(D95,11,2),MID(D95,13,2))&lt;=DATE(2021,12,31),"儿童男子丙组","儿童男子丁组"))))))))))))),IF(C95="女",IF(DATE(MID(D95,7,4),MID(D95,11,2),MID(D95,13,2))&lt;=DATE(2007,12,31),"成年女子组",IF(DATE(MID(D95,7,4),MID(D95,11,2),MID(D95,13,2))&lt;=DATE(2009,12,31),"青年女子甲组",IF(DATE(MID(D95,7,4),MID(D95,11,2),MID(D95,13,2))&lt;=DATE(2011,12,31),"青年女子乙组",IF(DATE(MID(D95,7,4),MID(D95,11,2),MID(D95,13,2))&lt;=DATE(2012,12,31),"青年女子丙组",IF(DATE(MID(D95,7,4),MID(D95,11,2),MID(D95,13,2))&lt;=DATE(2013,12,31),"青年女子丁组",IF(DATE(MID(D95,7,4),MID(D95,11,2),MID(D95,13,2))&lt;=DATE(2014,12,31),"少年女子甲组",IF(DATE(MID(D95,7,4),MID(D95,11,2),MID(D95,13,2))&lt;=DATE(2015,12,31),"少年女子乙组",IF(DATE(MID(D95,7,4),MID(D95,11,2),MID(D95,13,2))&lt;=DATE(2016,12,31),"少年女子丙组",IF(DATE(MID(D95,7,4),MID(D95,11,2),MID(D95,13,2))&lt;=DATE(2017,12,31),"少年女子丁组",IF(DATE(MID(D95,7,4),MID(D95,11,2),MID(D95,13,2))&lt;=DATE(2018,12,31),"少年女子戊组",IF(DATE(MID(D95,7,4),MID(D95,11,2),MID(D95,13,2))&lt;=DATE(2019,12,31),"儿童女子甲组",IF(DATE(MID(D95,7,4),MID(D95,11,2),MID(D95,13,2))&lt;=DATE(2020,12,31),"儿童女子乙组",IF(DATE(MID(D95,7,4),MID(D95,11,2),MID(D95,13,2))&lt;=DATE(2021,12,31),"儿童女子丙组","儿童女子丁组"))))))))))))),IF(DATE(MID(D95,7,4),MID(D95,11,2),MID(D95,13,2))&lt;=DATE(2007,12,31),"成年组",IF(DATE(MID(D95,7,4),MID(D95,11,2),MID(D95,13,2))&lt;=DATE(2009,12,31),"青年甲组",IF(DATE(MID(D95,7,4),MID(D95,11,2),MID(D95,13,2))&lt;=DATE(2011,12,31),"青年乙组",IF(DATE(MID(D95,7,4),MID(D95,11,2),MID(D95,13,2))&lt;=DATE(2012,12,31),"青年丙组",IF(DATE(MID(D95,7,4),MID(D95,11,2),MID(D95,13,2))&lt;=DATE(2013,12,31),"青年丁组",IF(DATE(MID(D95,7,4),MID(D95,11,2),MID(D95,13,2))&lt;=DATE(2014,12,31),"少年甲组",IF(DATE(MID(D95,7,4),MID(D95,11,2),MID(D95,13,2))&lt;=DATE(2015,12,31),"少年乙组",IF(DATE(MID(D95,7,4),MID(D95,11,2),MID(D95,13,2))&lt;=DATE(2016,12,31),"少年丙组",IF(DATE(MID(D95,7,4),MID(D95,11,2),MID(D95,13,2))&lt;=DATE(2017,12,31),"少年丁组",IF(DATE(MID(D95,7,4),MID(D95,11,2),MID(D95,13,2))&lt;=DATE(2018,12,31),"少年戊组",IF(DATE(MID(D95,7,4),MID(D95,11,2),MID(D95,13,2))&lt;=DATE(2019,12,31),"儿童甲组",IF(DATE(MID(D95,7,4),MID(D95,11,2),MID(D95,13,2))&lt;=DATE(2020,12,31),"儿童乙组",IF(DATE(MID(D95,7,4),MID(D95,11,2),MID(D95,13,2))&lt;=DATE(2021,12,31),"儿童丙组","儿童丁组"))))))))))))))))</f>
        <v/>
      </c>
      <c r="G95" s="6" t="n"/>
      <c r="H95" s="6" t="n"/>
      <c r="I95" s="6" t="n"/>
      <c r="J95" s="6" t="n"/>
      <c r="K95" s="6" t="n"/>
      <c r="L95" s="6" t="n"/>
      <c r="M95" s="6" t="n"/>
      <c r="N95" s="6" t="n"/>
    </row>
    <row r="96" ht="20" customHeight="1">
      <c r="A96" s="6" t="n">
        <v>87</v>
      </c>
      <c r="B96" s="6" t="n"/>
      <c r="C96" s="6" t="n"/>
      <c r="D96" s="7" t="n"/>
      <c r="E96" s="6">
        <f>IF(D96="","",TEXT(DATE(MID(D96,7,4),MID(D96,11,2),MID(D96,13,2)),"yyyy-mm-dd"))</f>
        <v/>
      </c>
      <c r="F96" s="6">
        <f>IF(D96="","",IF(C96="男",IF(DATE(MID(D96,7,4),MID(D96,11,2),MID(D96,13,2))&lt;=DATE(2007,12,31),"成年男子组",IF(DATE(MID(D96,7,4),MID(D96,11,2),MID(D96,13,2))&lt;=DATE(2009,12,31),"青年男子甲组",IF(DATE(MID(D96,7,4),MID(D96,11,2),MID(D96,13,2))&lt;=DATE(2011,12,31),"青年男子乙组",IF(DATE(MID(D96,7,4),MID(D96,11,2),MID(D96,13,2))&lt;=DATE(2012,12,31),"青年男子丙组",IF(DATE(MID(D96,7,4),MID(D96,11,2),MID(D96,13,2))&lt;=DATE(2013,12,31),"青年男子丁组",IF(DATE(MID(D96,7,4),MID(D96,11,2),MID(D96,13,2))&lt;=DATE(2014,12,31),"少年男子甲组",IF(DATE(MID(D96,7,4),MID(D96,11,2),MID(D96,13,2))&lt;=DATE(2015,12,31),"少年男子乙组",IF(DATE(MID(D96,7,4),MID(D96,11,2),MID(D96,13,2))&lt;=DATE(2016,12,31),"少年男子丙组",IF(DATE(MID(D96,7,4),MID(D96,11,2),MID(D96,13,2))&lt;=DATE(2017,12,31),"少年男子丁组",IF(DATE(MID(D96,7,4),MID(D96,11,2),MID(D96,13,2))&lt;=DATE(2018,12,31),"少年男子戊组",IF(DATE(MID(D96,7,4),MID(D96,11,2),MID(D96,13,2))&lt;=DATE(2019,12,31),"儿童男子甲组",IF(DATE(MID(D96,7,4),MID(D96,11,2),MID(D96,13,2))&lt;=DATE(2020,12,31),"儿童男子乙组",IF(DATE(MID(D96,7,4),MID(D96,11,2),MID(D96,13,2))&lt;=DATE(2021,12,31),"儿童男子丙组","儿童男子丁组"))))))))))))),IF(C96="女",IF(DATE(MID(D96,7,4),MID(D96,11,2),MID(D96,13,2))&lt;=DATE(2007,12,31),"成年女子组",IF(DATE(MID(D96,7,4),MID(D96,11,2),MID(D96,13,2))&lt;=DATE(2009,12,31),"青年女子甲组",IF(DATE(MID(D96,7,4),MID(D96,11,2),MID(D96,13,2))&lt;=DATE(2011,12,31),"青年女子乙组",IF(DATE(MID(D96,7,4),MID(D96,11,2),MID(D96,13,2))&lt;=DATE(2012,12,31),"青年女子丙组",IF(DATE(MID(D96,7,4),MID(D96,11,2),MID(D96,13,2))&lt;=DATE(2013,12,31),"青年女子丁组",IF(DATE(MID(D96,7,4),MID(D96,11,2),MID(D96,13,2))&lt;=DATE(2014,12,31),"少年女子甲组",IF(DATE(MID(D96,7,4),MID(D96,11,2),MID(D96,13,2))&lt;=DATE(2015,12,31),"少年女子乙组",IF(DATE(MID(D96,7,4),MID(D96,11,2),MID(D96,13,2))&lt;=DATE(2016,12,31),"少年女子丙组",IF(DATE(MID(D96,7,4),MID(D96,11,2),MID(D96,13,2))&lt;=DATE(2017,12,31),"少年女子丁组",IF(DATE(MID(D96,7,4),MID(D96,11,2),MID(D96,13,2))&lt;=DATE(2018,12,31),"少年女子戊组",IF(DATE(MID(D96,7,4),MID(D96,11,2),MID(D96,13,2))&lt;=DATE(2019,12,31),"儿童女子甲组",IF(DATE(MID(D96,7,4),MID(D96,11,2),MID(D96,13,2))&lt;=DATE(2020,12,31),"儿童女子乙组",IF(DATE(MID(D96,7,4),MID(D96,11,2),MID(D96,13,2))&lt;=DATE(2021,12,31),"儿童女子丙组","儿童女子丁组"))))))))))))),IF(DATE(MID(D96,7,4),MID(D96,11,2),MID(D96,13,2))&lt;=DATE(2007,12,31),"成年组",IF(DATE(MID(D96,7,4),MID(D96,11,2),MID(D96,13,2))&lt;=DATE(2009,12,31),"青年甲组",IF(DATE(MID(D96,7,4),MID(D96,11,2),MID(D96,13,2))&lt;=DATE(2011,12,31),"青年乙组",IF(DATE(MID(D96,7,4),MID(D96,11,2),MID(D96,13,2))&lt;=DATE(2012,12,31),"青年丙组",IF(DATE(MID(D96,7,4),MID(D96,11,2),MID(D96,13,2))&lt;=DATE(2013,12,31),"青年丁组",IF(DATE(MID(D96,7,4),MID(D96,11,2),MID(D96,13,2))&lt;=DATE(2014,12,31),"少年甲组",IF(DATE(MID(D96,7,4),MID(D96,11,2),MID(D96,13,2))&lt;=DATE(2015,12,31),"少年乙组",IF(DATE(MID(D96,7,4),MID(D96,11,2),MID(D96,13,2))&lt;=DATE(2016,12,31),"少年丙组",IF(DATE(MID(D96,7,4),MID(D96,11,2),MID(D96,13,2))&lt;=DATE(2017,12,31),"少年丁组",IF(DATE(MID(D96,7,4),MID(D96,11,2),MID(D96,13,2))&lt;=DATE(2018,12,31),"少年戊组",IF(DATE(MID(D96,7,4),MID(D96,11,2),MID(D96,13,2))&lt;=DATE(2019,12,31),"儿童甲组",IF(DATE(MID(D96,7,4),MID(D96,11,2),MID(D96,13,2))&lt;=DATE(2020,12,31),"儿童乙组",IF(DATE(MID(D96,7,4),MID(D96,11,2),MID(D96,13,2))&lt;=DATE(2021,12,31),"儿童丙组","儿童丁组"))))))))))))))))</f>
        <v/>
      </c>
      <c r="G96" s="6" t="n"/>
      <c r="H96" s="6" t="n"/>
      <c r="I96" s="6" t="n"/>
      <c r="J96" s="6" t="n"/>
      <c r="K96" s="6" t="n"/>
      <c r="L96" s="6" t="n"/>
      <c r="M96" s="6" t="n"/>
      <c r="N96" s="6" t="n"/>
    </row>
    <row r="97" ht="20" customHeight="1">
      <c r="A97" s="6" t="n">
        <v>88</v>
      </c>
      <c r="B97" s="6" t="n"/>
      <c r="C97" s="6" t="n"/>
      <c r="D97" s="7" t="n"/>
      <c r="E97" s="6">
        <f>IF(D97="","",TEXT(DATE(MID(D97,7,4),MID(D97,11,2),MID(D97,13,2)),"yyyy-mm-dd"))</f>
        <v/>
      </c>
      <c r="F97" s="6">
        <f>IF(D97="","",IF(C97="男",IF(DATE(MID(D97,7,4),MID(D97,11,2),MID(D97,13,2))&lt;=DATE(2007,12,31),"成年男子组",IF(DATE(MID(D97,7,4),MID(D97,11,2),MID(D97,13,2))&lt;=DATE(2009,12,31),"青年男子甲组",IF(DATE(MID(D97,7,4),MID(D97,11,2),MID(D97,13,2))&lt;=DATE(2011,12,31),"青年男子乙组",IF(DATE(MID(D97,7,4),MID(D97,11,2),MID(D97,13,2))&lt;=DATE(2012,12,31),"青年男子丙组",IF(DATE(MID(D97,7,4),MID(D97,11,2),MID(D97,13,2))&lt;=DATE(2013,12,31),"青年男子丁组",IF(DATE(MID(D97,7,4),MID(D97,11,2),MID(D97,13,2))&lt;=DATE(2014,12,31),"少年男子甲组",IF(DATE(MID(D97,7,4),MID(D97,11,2),MID(D97,13,2))&lt;=DATE(2015,12,31),"少年男子乙组",IF(DATE(MID(D97,7,4),MID(D97,11,2),MID(D97,13,2))&lt;=DATE(2016,12,31),"少年男子丙组",IF(DATE(MID(D97,7,4),MID(D97,11,2),MID(D97,13,2))&lt;=DATE(2017,12,31),"少年男子丁组",IF(DATE(MID(D97,7,4),MID(D97,11,2),MID(D97,13,2))&lt;=DATE(2018,12,31),"少年男子戊组",IF(DATE(MID(D97,7,4),MID(D97,11,2),MID(D97,13,2))&lt;=DATE(2019,12,31),"儿童男子甲组",IF(DATE(MID(D97,7,4),MID(D97,11,2),MID(D97,13,2))&lt;=DATE(2020,12,31),"儿童男子乙组",IF(DATE(MID(D97,7,4),MID(D97,11,2),MID(D97,13,2))&lt;=DATE(2021,12,31),"儿童男子丙组","儿童男子丁组"))))))))))))),IF(C97="女",IF(DATE(MID(D97,7,4),MID(D97,11,2),MID(D97,13,2))&lt;=DATE(2007,12,31),"成年女子组",IF(DATE(MID(D97,7,4),MID(D97,11,2),MID(D97,13,2))&lt;=DATE(2009,12,31),"青年女子甲组",IF(DATE(MID(D97,7,4),MID(D97,11,2),MID(D97,13,2))&lt;=DATE(2011,12,31),"青年女子乙组",IF(DATE(MID(D97,7,4),MID(D97,11,2),MID(D97,13,2))&lt;=DATE(2012,12,31),"青年女子丙组",IF(DATE(MID(D97,7,4),MID(D97,11,2),MID(D97,13,2))&lt;=DATE(2013,12,31),"青年女子丁组",IF(DATE(MID(D97,7,4),MID(D97,11,2),MID(D97,13,2))&lt;=DATE(2014,12,31),"少年女子甲组",IF(DATE(MID(D97,7,4),MID(D97,11,2),MID(D97,13,2))&lt;=DATE(2015,12,31),"少年女子乙组",IF(DATE(MID(D97,7,4),MID(D97,11,2),MID(D97,13,2))&lt;=DATE(2016,12,31),"少年女子丙组",IF(DATE(MID(D97,7,4),MID(D97,11,2),MID(D97,13,2))&lt;=DATE(2017,12,31),"少年女子丁组",IF(DATE(MID(D97,7,4),MID(D97,11,2),MID(D97,13,2))&lt;=DATE(2018,12,31),"少年女子戊组",IF(DATE(MID(D97,7,4),MID(D97,11,2),MID(D97,13,2))&lt;=DATE(2019,12,31),"儿童女子甲组",IF(DATE(MID(D97,7,4),MID(D97,11,2),MID(D97,13,2))&lt;=DATE(2020,12,31),"儿童女子乙组",IF(DATE(MID(D97,7,4),MID(D97,11,2),MID(D97,13,2))&lt;=DATE(2021,12,31),"儿童女子丙组","儿童女子丁组"))))))))))))),IF(DATE(MID(D97,7,4),MID(D97,11,2),MID(D97,13,2))&lt;=DATE(2007,12,31),"成年组",IF(DATE(MID(D97,7,4),MID(D97,11,2),MID(D97,13,2))&lt;=DATE(2009,12,31),"青年甲组",IF(DATE(MID(D97,7,4),MID(D97,11,2),MID(D97,13,2))&lt;=DATE(2011,12,31),"青年乙组",IF(DATE(MID(D97,7,4),MID(D97,11,2),MID(D97,13,2))&lt;=DATE(2012,12,31),"青年丙组",IF(DATE(MID(D97,7,4),MID(D97,11,2),MID(D97,13,2))&lt;=DATE(2013,12,31),"青年丁组",IF(DATE(MID(D97,7,4),MID(D97,11,2),MID(D97,13,2))&lt;=DATE(2014,12,31),"少年甲组",IF(DATE(MID(D97,7,4),MID(D97,11,2),MID(D97,13,2))&lt;=DATE(2015,12,31),"少年乙组",IF(DATE(MID(D97,7,4),MID(D97,11,2),MID(D97,13,2))&lt;=DATE(2016,12,31),"少年丙组",IF(DATE(MID(D97,7,4),MID(D97,11,2),MID(D97,13,2))&lt;=DATE(2017,12,31),"少年丁组",IF(DATE(MID(D97,7,4),MID(D97,11,2),MID(D97,13,2))&lt;=DATE(2018,12,31),"少年戊组",IF(DATE(MID(D97,7,4),MID(D97,11,2),MID(D97,13,2))&lt;=DATE(2019,12,31),"儿童甲组",IF(DATE(MID(D97,7,4),MID(D97,11,2),MID(D97,13,2))&lt;=DATE(2020,12,31),"儿童乙组",IF(DATE(MID(D97,7,4),MID(D97,11,2),MID(D97,13,2))&lt;=DATE(2021,12,31),"儿童丙组","儿童丁组"))))))))))))))))</f>
        <v/>
      </c>
      <c r="G97" s="6" t="n"/>
      <c r="H97" s="6" t="n"/>
      <c r="I97" s="6" t="n"/>
      <c r="J97" s="6" t="n"/>
      <c r="K97" s="6" t="n"/>
      <c r="L97" s="6" t="n"/>
      <c r="M97" s="6" t="n"/>
      <c r="N97" s="6" t="n"/>
    </row>
    <row r="98" ht="20" customHeight="1">
      <c r="A98" s="6" t="n">
        <v>89</v>
      </c>
      <c r="B98" s="6" t="n"/>
      <c r="C98" s="6" t="n"/>
      <c r="D98" s="7" t="n"/>
      <c r="E98" s="6">
        <f>IF(D98="","",TEXT(DATE(MID(D98,7,4),MID(D98,11,2),MID(D98,13,2)),"yyyy-mm-dd"))</f>
        <v/>
      </c>
      <c r="F98" s="6">
        <f>IF(D98="","",IF(C98="男",IF(DATE(MID(D98,7,4),MID(D98,11,2),MID(D98,13,2))&lt;=DATE(2007,12,31),"成年男子组",IF(DATE(MID(D98,7,4),MID(D98,11,2),MID(D98,13,2))&lt;=DATE(2009,12,31),"青年男子甲组",IF(DATE(MID(D98,7,4),MID(D98,11,2),MID(D98,13,2))&lt;=DATE(2011,12,31),"青年男子乙组",IF(DATE(MID(D98,7,4),MID(D98,11,2),MID(D98,13,2))&lt;=DATE(2012,12,31),"青年男子丙组",IF(DATE(MID(D98,7,4),MID(D98,11,2),MID(D98,13,2))&lt;=DATE(2013,12,31),"青年男子丁组",IF(DATE(MID(D98,7,4),MID(D98,11,2),MID(D98,13,2))&lt;=DATE(2014,12,31),"少年男子甲组",IF(DATE(MID(D98,7,4),MID(D98,11,2),MID(D98,13,2))&lt;=DATE(2015,12,31),"少年男子乙组",IF(DATE(MID(D98,7,4),MID(D98,11,2),MID(D98,13,2))&lt;=DATE(2016,12,31),"少年男子丙组",IF(DATE(MID(D98,7,4),MID(D98,11,2),MID(D98,13,2))&lt;=DATE(2017,12,31),"少年男子丁组",IF(DATE(MID(D98,7,4),MID(D98,11,2),MID(D98,13,2))&lt;=DATE(2018,12,31),"少年男子戊组",IF(DATE(MID(D98,7,4),MID(D98,11,2),MID(D98,13,2))&lt;=DATE(2019,12,31),"儿童男子甲组",IF(DATE(MID(D98,7,4),MID(D98,11,2),MID(D98,13,2))&lt;=DATE(2020,12,31),"儿童男子乙组",IF(DATE(MID(D98,7,4),MID(D98,11,2),MID(D98,13,2))&lt;=DATE(2021,12,31),"儿童男子丙组","儿童男子丁组"))))))))))))),IF(C98="女",IF(DATE(MID(D98,7,4),MID(D98,11,2),MID(D98,13,2))&lt;=DATE(2007,12,31),"成年女子组",IF(DATE(MID(D98,7,4),MID(D98,11,2),MID(D98,13,2))&lt;=DATE(2009,12,31),"青年女子甲组",IF(DATE(MID(D98,7,4),MID(D98,11,2),MID(D98,13,2))&lt;=DATE(2011,12,31),"青年女子乙组",IF(DATE(MID(D98,7,4),MID(D98,11,2),MID(D98,13,2))&lt;=DATE(2012,12,31),"青年女子丙组",IF(DATE(MID(D98,7,4),MID(D98,11,2),MID(D98,13,2))&lt;=DATE(2013,12,31),"青年女子丁组",IF(DATE(MID(D98,7,4),MID(D98,11,2),MID(D98,13,2))&lt;=DATE(2014,12,31),"少年女子甲组",IF(DATE(MID(D98,7,4),MID(D98,11,2),MID(D98,13,2))&lt;=DATE(2015,12,31),"少年女子乙组",IF(DATE(MID(D98,7,4),MID(D98,11,2),MID(D98,13,2))&lt;=DATE(2016,12,31),"少年女子丙组",IF(DATE(MID(D98,7,4),MID(D98,11,2),MID(D98,13,2))&lt;=DATE(2017,12,31),"少年女子丁组",IF(DATE(MID(D98,7,4),MID(D98,11,2),MID(D98,13,2))&lt;=DATE(2018,12,31),"少年女子戊组",IF(DATE(MID(D98,7,4),MID(D98,11,2),MID(D98,13,2))&lt;=DATE(2019,12,31),"儿童女子甲组",IF(DATE(MID(D98,7,4),MID(D98,11,2),MID(D98,13,2))&lt;=DATE(2020,12,31),"儿童女子乙组",IF(DATE(MID(D98,7,4),MID(D98,11,2),MID(D98,13,2))&lt;=DATE(2021,12,31),"儿童女子丙组","儿童女子丁组"))))))))))))),IF(DATE(MID(D98,7,4),MID(D98,11,2),MID(D98,13,2))&lt;=DATE(2007,12,31),"成年组",IF(DATE(MID(D98,7,4),MID(D98,11,2),MID(D98,13,2))&lt;=DATE(2009,12,31),"青年甲组",IF(DATE(MID(D98,7,4),MID(D98,11,2),MID(D98,13,2))&lt;=DATE(2011,12,31),"青年乙组",IF(DATE(MID(D98,7,4),MID(D98,11,2),MID(D98,13,2))&lt;=DATE(2012,12,31),"青年丙组",IF(DATE(MID(D98,7,4),MID(D98,11,2),MID(D98,13,2))&lt;=DATE(2013,12,31),"青年丁组",IF(DATE(MID(D98,7,4),MID(D98,11,2),MID(D98,13,2))&lt;=DATE(2014,12,31),"少年甲组",IF(DATE(MID(D98,7,4),MID(D98,11,2),MID(D98,13,2))&lt;=DATE(2015,12,31),"少年乙组",IF(DATE(MID(D98,7,4),MID(D98,11,2),MID(D98,13,2))&lt;=DATE(2016,12,31),"少年丙组",IF(DATE(MID(D98,7,4),MID(D98,11,2),MID(D98,13,2))&lt;=DATE(2017,12,31),"少年丁组",IF(DATE(MID(D98,7,4),MID(D98,11,2),MID(D98,13,2))&lt;=DATE(2018,12,31),"少年戊组",IF(DATE(MID(D98,7,4),MID(D98,11,2),MID(D98,13,2))&lt;=DATE(2019,12,31),"儿童甲组",IF(DATE(MID(D98,7,4),MID(D98,11,2),MID(D98,13,2))&lt;=DATE(2020,12,31),"儿童乙组",IF(DATE(MID(D98,7,4),MID(D98,11,2),MID(D98,13,2))&lt;=DATE(2021,12,31),"儿童丙组","儿童丁组"))))))))))))))))</f>
        <v/>
      </c>
      <c r="G98" s="6" t="n"/>
      <c r="H98" s="6" t="n"/>
      <c r="I98" s="6" t="n"/>
      <c r="J98" s="6" t="n"/>
      <c r="K98" s="6" t="n"/>
      <c r="L98" s="6" t="n"/>
      <c r="M98" s="6" t="n"/>
      <c r="N98" s="6" t="n"/>
    </row>
    <row r="99" ht="20" customHeight="1">
      <c r="A99" s="6" t="n">
        <v>90</v>
      </c>
      <c r="B99" s="6" t="n"/>
      <c r="C99" s="6" t="n"/>
      <c r="D99" s="7" t="n"/>
      <c r="E99" s="6">
        <f>IF(D99="","",TEXT(DATE(MID(D99,7,4),MID(D99,11,2),MID(D99,13,2)),"yyyy-mm-dd"))</f>
        <v/>
      </c>
      <c r="F99" s="6">
        <f>IF(D99="","",IF(C99="男",IF(DATE(MID(D99,7,4),MID(D99,11,2),MID(D99,13,2))&lt;=DATE(2007,12,31),"成年男子组",IF(DATE(MID(D99,7,4),MID(D99,11,2),MID(D99,13,2))&lt;=DATE(2009,12,31),"青年男子甲组",IF(DATE(MID(D99,7,4),MID(D99,11,2),MID(D99,13,2))&lt;=DATE(2011,12,31),"青年男子乙组",IF(DATE(MID(D99,7,4),MID(D99,11,2),MID(D99,13,2))&lt;=DATE(2012,12,31),"青年男子丙组",IF(DATE(MID(D99,7,4),MID(D99,11,2),MID(D99,13,2))&lt;=DATE(2013,12,31),"青年男子丁组",IF(DATE(MID(D99,7,4),MID(D99,11,2),MID(D99,13,2))&lt;=DATE(2014,12,31),"少年男子甲组",IF(DATE(MID(D99,7,4),MID(D99,11,2),MID(D99,13,2))&lt;=DATE(2015,12,31),"少年男子乙组",IF(DATE(MID(D99,7,4),MID(D99,11,2),MID(D99,13,2))&lt;=DATE(2016,12,31),"少年男子丙组",IF(DATE(MID(D99,7,4),MID(D99,11,2),MID(D99,13,2))&lt;=DATE(2017,12,31),"少年男子丁组",IF(DATE(MID(D99,7,4),MID(D99,11,2),MID(D99,13,2))&lt;=DATE(2018,12,31),"少年男子戊组",IF(DATE(MID(D99,7,4),MID(D99,11,2),MID(D99,13,2))&lt;=DATE(2019,12,31),"儿童男子甲组",IF(DATE(MID(D99,7,4),MID(D99,11,2),MID(D99,13,2))&lt;=DATE(2020,12,31),"儿童男子乙组",IF(DATE(MID(D99,7,4),MID(D99,11,2),MID(D99,13,2))&lt;=DATE(2021,12,31),"儿童男子丙组","儿童男子丁组"))))))))))))),IF(C99="女",IF(DATE(MID(D99,7,4),MID(D99,11,2),MID(D99,13,2))&lt;=DATE(2007,12,31),"成年女子组",IF(DATE(MID(D99,7,4),MID(D99,11,2),MID(D99,13,2))&lt;=DATE(2009,12,31),"青年女子甲组",IF(DATE(MID(D99,7,4),MID(D99,11,2),MID(D99,13,2))&lt;=DATE(2011,12,31),"青年女子乙组",IF(DATE(MID(D99,7,4),MID(D99,11,2),MID(D99,13,2))&lt;=DATE(2012,12,31),"青年女子丙组",IF(DATE(MID(D99,7,4),MID(D99,11,2),MID(D99,13,2))&lt;=DATE(2013,12,31),"青年女子丁组",IF(DATE(MID(D99,7,4),MID(D99,11,2),MID(D99,13,2))&lt;=DATE(2014,12,31),"少年女子甲组",IF(DATE(MID(D99,7,4),MID(D99,11,2),MID(D99,13,2))&lt;=DATE(2015,12,31),"少年女子乙组",IF(DATE(MID(D99,7,4),MID(D99,11,2),MID(D99,13,2))&lt;=DATE(2016,12,31),"少年女子丙组",IF(DATE(MID(D99,7,4),MID(D99,11,2),MID(D99,13,2))&lt;=DATE(2017,12,31),"少年女子丁组",IF(DATE(MID(D99,7,4),MID(D99,11,2),MID(D99,13,2))&lt;=DATE(2018,12,31),"少年女子戊组",IF(DATE(MID(D99,7,4),MID(D99,11,2),MID(D99,13,2))&lt;=DATE(2019,12,31),"儿童女子甲组",IF(DATE(MID(D99,7,4),MID(D99,11,2),MID(D99,13,2))&lt;=DATE(2020,12,31),"儿童女子乙组",IF(DATE(MID(D99,7,4),MID(D99,11,2),MID(D99,13,2))&lt;=DATE(2021,12,31),"儿童女子丙组","儿童女子丁组"))))))))))))),IF(DATE(MID(D99,7,4),MID(D99,11,2),MID(D99,13,2))&lt;=DATE(2007,12,31),"成年组",IF(DATE(MID(D99,7,4),MID(D99,11,2),MID(D99,13,2))&lt;=DATE(2009,12,31),"青年甲组",IF(DATE(MID(D99,7,4),MID(D99,11,2),MID(D99,13,2))&lt;=DATE(2011,12,31),"青年乙组",IF(DATE(MID(D99,7,4),MID(D99,11,2),MID(D99,13,2))&lt;=DATE(2012,12,31),"青年丙组",IF(DATE(MID(D99,7,4),MID(D99,11,2),MID(D99,13,2))&lt;=DATE(2013,12,31),"青年丁组",IF(DATE(MID(D99,7,4),MID(D99,11,2),MID(D99,13,2))&lt;=DATE(2014,12,31),"少年甲组",IF(DATE(MID(D99,7,4),MID(D99,11,2),MID(D99,13,2))&lt;=DATE(2015,12,31),"少年乙组",IF(DATE(MID(D99,7,4),MID(D99,11,2),MID(D99,13,2))&lt;=DATE(2016,12,31),"少年丙组",IF(DATE(MID(D99,7,4),MID(D99,11,2),MID(D99,13,2))&lt;=DATE(2017,12,31),"少年丁组",IF(DATE(MID(D99,7,4),MID(D99,11,2),MID(D99,13,2))&lt;=DATE(2018,12,31),"少年戊组",IF(DATE(MID(D99,7,4),MID(D99,11,2),MID(D99,13,2))&lt;=DATE(2019,12,31),"儿童甲组",IF(DATE(MID(D99,7,4),MID(D99,11,2),MID(D99,13,2))&lt;=DATE(2020,12,31),"儿童乙组",IF(DATE(MID(D99,7,4),MID(D99,11,2),MID(D99,13,2))&lt;=DATE(2021,12,31),"儿童丙组","儿童丁组"))))))))))))))))</f>
        <v/>
      </c>
      <c r="G99" s="6" t="n"/>
      <c r="H99" s="6" t="n"/>
      <c r="I99" s="6" t="n"/>
      <c r="J99" s="6" t="n"/>
      <c r="K99" s="6" t="n"/>
      <c r="L99" s="6" t="n"/>
      <c r="M99" s="6" t="n"/>
      <c r="N99" s="6" t="n"/>
    </row>
    <row r="100" ht="20" customHeight="1">
      <c r="A100" s="6" t="n">
        <v>91</v>
      </c>
      <c r="B100" s="6" t="n"/>
      <c r="C100" s="6" t="n"/>
      <c r="D100" s="7" t="n"/>
      <c r="E100" s="6">
        <f>IF(D100="","",TEXT(DATE(MID(D100,7,4),MID(D100,11,2),MID(D100,13,2)),"yyyy-mm-dd"))</f>
        <v/>
      </c>
      <c r="F100" s="6">
        <f>IF(D100="","",IF(C100="男",IF(DATE(MID(D100,7,4),MID(D100,11,2),MID(D100,13,2))&lt;=DATE(2007,12,31),"成年男子组",IF(DATE(MID(D100,7,4),MID(D100,11,2),MID(D100,13,2))&lt;=DATE(2009,12,31),"青年男子甲组",IF(DATE(MID(D100,7,4),MID(D100,11,2),MID(D100,13,2))&lt;=DATE(2011,12,31),"青年男子乙组",IF(DATE(MID(D100,7,4),MID(D100,11,2),MID(D100,13,2))&lt;=DATE(2012,12,31),"青年男子丙组",IF(DATE(MID(D100,7,4),MID(D100,11,2),MID(D100,13,2))&lt;=DATE(2013,12,31),"青年男子丁组",IF(DATE(MID(D100,7,4),MID(D100,11,2),MID(D100,13,2))&lt;=DATE(2014,12,31),"少年男子甲组",IF(DATE(MID(D100,7,4),MID(D100,11,2),MID(D100,13,2))&lt;=DATE(2015,12,31),"少年男子乙组",IF(DATE(MID(D100,7,4),MID(D100,11,2),MID(D100,13,2))&lt;=DATE(2016,12,31),"少年男子丙组",IF(DATE(MID(D100,7,4),MID(D100,11,2),MID(D100,13,2))&lt;=DATE(2017,12,31),"少年男子丁组",IF(DATE(MID(D100,7,4),MID(D100,11,2),MID(D100,13,2))&lt;=DATE(2018,12,31),"少年男子戊组",IF(DATE(MID(D100,7,4),MID(D100,11,2),MID(D100,13,2))&lt;=DATE(2019,12,31),"儿童男子甲组",IF(DATE(MID(D100,7,4),MID(D100,11,2),MID(D100,13,2))&lt;=DATE(2020,12,31),"儿童男子乙组",IF(DATE(MID(D100,7,4),MID(D100,11,2),MID(D100,13,2))&lt;=DATE(2021,12,31),"儿童男子丙组","儿童男子丁组"))))))))))))),IF(C100="女",IF(DATE(MID(D100,7,4),MID(D100,11,2),MID(D100,13,2))&lt;=DATE(2007,12,31),"成年女子组",IF(DATE(MID(D100,7,4),MID(D100,11,2),MID(D100,13,2))&lt;=DATE(2009,12,31),"青年女子甲组",IF(DATE(MID(D100,7,4),MID(D100,11,2),MID(D100,13,2))&lt;=DATE(2011,12,31),"青年女子乙组",IF(DATE(MID(D100,7,4),MID(D100,11,2),MID(D100,13,2))&lt;=DATE(2012,12,31),"青年女子丙组",IF(DATE(MID(D100,7,4),MID(D100,11,2),MID(D100,13,2))&lt;=DATE(2013,12,31),"青年女子丁组",IF(DATE(MID(D100,7,4),MID(D100,11,2),MID(D100,13,2))&lt;=DATE(2014,12,31),"少年女子甲组",IF(DATE(MID(D100,7,4),MID(D100,11,2),MID(D100,13,2))&lt;=DATE(2015,12,31),"少年女子乙组",IF(DATE(MID(D100,7,4),MID(D100,11,2),MID(D100,13,2))&lt;=DATE(2016,12,31),"少年女子丙组",IF(DATE(MID(D100,7,4),MID(D100,11,2),MID(D100,13,2))&lt;=DATE(2017,12,31),"少年女子丁组",IF(DATE(MID(D100,7,4),MID(D100,11,2),MID(D100,13,2))&lt;=DATE(2018,12,31),"少年女子戊组",IF(DATE(MID(D100,7,4),MID(D100,11,2),MID(D100,13,2))&lt;=DATE(2019,12,31),"儿童女子甲组",IF(DATE(MID(D100,7,4),MID(D100,11,2),MID(D100,13,2))&lt;=DATE(2020,12,31),"儿童女子乙组",IF(DATE(MID(D100,7,4),MID(D100,11,2),MID(D100,13,2))&lt;=DATE(2021,12,31),"儿童女子丙组","儿童女子丁组"))))))))))))),IF(DATE(MID(D100,7,4),MID(D100,11,2),MID(D100,13,2))&lt;=DATE(2007,12,31),"成年组",IF(DATE(MID(D100,7,4),MID(D100,11,2),MID(D100,13,2))&lt;=DATE(2009,12,31),"青年甲组",IF(DATE(MID(D100,7,4),MID(D100,11,2),MID(D100,13,2))&lt;=DATE(2011,12,31),"青年乙组",IF(DATE(MID(D100,7,4),MID(D100,11,2),MID(D100,13,2))&lt;=DATE(2012,12,31),"青年丙组",IF(DATE(MID(D100,7,4),MID(D100,11,2),MID(D100,13,2))&lt;=DATE(2013,12,31),"青年丁组",IF(DATE(MID(D100,7,4),MID(D100,11,2),MID(D100,13,2))&lt;=DATE(2014,12,31),"少年甲组",IF(DATE(MID(D100,7,4),MID(D100,11,2),MID(D100,13,2))&lt;=DATE(2015,12,31),"少年乙组",IF(DATE(MID(D100,7,4),MID(D100,11,2),MID(D100,13,2))&lt;=DATE(2016,12,31),"少年丙组",IF(DATE(MID(D100,7,4),MID(D100,11,2),MID(D100,13,2))&lt;=DATE(2017,12,31),"少年丁组",IF(DATE(MID(D100,7,4),MID(D100,11,2),MID(D100,13,2))&lt;=DATE(2018,12,31),"少年戊组",IF(DATE(MID(D100,7,4),MID(D100,11,2),MID(D100,13,2))&lt;=DATE(2019,12,31),"儿童甲组",IF(DATE(MID(D100,7,4),MID(D100,11,2),MID(D100,13,2))&lt;=DATE(2020,12,31),"儿童乙组",IF(DATE(MID(D100,7,4),MID(D100,11,2),MID(D100,13,2))&lt;=DATE(2021,12,31),"儿童丙组","儿童丁组"))))))))))))))))</f>
        <v/>
      </c>
      <c r="G100" s="6" t="n"/>
      <c r="H100" s="6" t="n"/>
      <c r="I100" s="6" t="n"/>
      <c r="J100" s="6" t="n"/>
      <c r="K100" s="6" t="n"/>
      <c r="L100" s="6" t="n"/>
      <c r="M100" s="6" t="n"/>
      <c r="N100" s="6" t="n"/>
    </row>
    <row r="101" ht="20" customHeight="1">
      <c r="A101" s="6" t="n">
        <v>92</v>
      </c>
      <c r="B101" s="6" t="n"/>
      <c r="C101" s="6" t="n"/>
      <c r="D101" s="7" t="n"/>
      <c r="E101" s="6">
        <f>IF(D101="","",TEXT(DATE(MID(D101,7,4),MID(D101,11,2),MID(D101,13,2)),"yyyy-mm-dd"))</f>
        <v/>
      </c>
      <c r="F101" s="6">
        <f>IF(D101="","",IF(C101="男",IF(DATE(MID(D101,7,4),MID(D101,11,2),MID(D101,13,2))&lt;=DATE(2007,12,31),"成年男子组",IF(DATE(MID(D101,7,4),MID(D101,11,2),MID(D101,13,2))&lt;=DATE(2009,12,31),"青年男子甲组",IF(DATE(MID(D101,7,4),MID(D101,11,2),MID(D101,13,2))&lt;=DATE(2011,12,31),"青年男子乙组",IF(DATE(MID(D101,7,4),MID(D101,11,2),MID(D101,13,2))&lt;=DATE(2012,12,31),"青年男子丙组",IF(DATE(MID(D101,7,4),MID(D101,11,2),MID(D101,13,2))&lt;=DATE(2013,12,31),"青年男子丁组",IF(DATE(MID(D101,7,4),MID(D101,11,2),MID(D101,13,2))&lt;=DATE(2014,12,31),"少年男子甲组",IF(DATE(MID(D101,7,4),MID(D101,11,2),MID(D101,13,2))&lt;=DATE(2015,12,31),"少年男子乙组",IF(DATE(MID(D101,7,4),MID(D101,11,2),MID(D101,13,2))&lt;=DATE(2016,12,31),"少年男子丙组",IF(DATE(MID(D101,7,4),MID(D101,11,2),MID(D101,13,2))&lt;=DATE(2017,12,31),"少年男子丁组",IF(DATE(MID(D101,7,4),MID(D101,11,2),MID(D101,13,2))&lt;=DATE(2018,12,31),"少年男子戊组",IF(DATE(MID(D101,7,4),MID(D101,11,2),MID(D101,13,2))&lt;=DATE(2019,12,31),"儿童男子甲组",IF(DATE(MID(D101,7,4),MID(D101,11,2),MID(D101,13,2))&lt;=DATE(2020,12,31),"儿童男子乙组",IF(DATE(MID(D101,7,4),MID(D101,11,2),MID(D101,13,2))&lt;=DATE(2021,12,31),"儿童男子丙组","儿童男子丁组"))))))))))))),IF(C101="女",IF(DATE(MID(D101,7,4),MID(D101,11,2),MID(D101,13,2))&lt;=DATE(2007,12,31),"成年女子组",IF(DATE(MID(D101,7,4),MID(D101,11,2),MID(D101,13,2))&lt;=DATE(2009,12,31),"青年女子甲组",IF(DATE(MID(D101,7,4),MID(D101,11,2),MID(D101,13,2))&lt;=DATE(2011,12,31),"青年女子乙组",IF(DATE(MID(D101,7,4),MID(D101,11,2),MID(D101,13,2))&lt;=DATE(2012,12,31),"青年女子丙组",IF(DATE(MID(D101,7,4),MID(D101,11,2),MID(D101,13,2))&lt;=DATE(2013,12,31),"青年女子丁组",IF(DATE(MID(D101,7,4),MID(D101,11,2),MID(D101,13,2))&lt;=DATE(2014,12,31),"少年女子甲组",IF(DATE(MID(D101,7,4),MID(D101,11,2),MID(D101,13,2))&lt;=DATE(2015,12,31),"少年女子乙组",IF(DATE(MID(D101,7,4),MID(D101,11,2),MID(D101,13,2))&lt;=DATE(2016,12,31),"少年女子丙组",IF(DATE(MID(D101,7,4),MID(D101,11,2),MID(D101,13,2))&lt;=DATE(2017,12,31),"少年女子丁组",IF(DATE(MID(D101,7,4),MID(D101,11,2),MID(D101,13,2))&lt;=DATE(2018,12,31),"少年女子戊组",IF(DATE(MID(D101,7,4),MID(D101,11,2),MID(D101,13,2))&lt;=DATE(2019,12,31),"儿童女子甲组",IF(DATE(MID(D101,7,4),MID(D101,11,2),MID(D101,13,2))&lt;=DATE(2020,12,31),"儿童女子乙组",IF(DATE(MID(D101,7,4),MID(D101,11,2),MID(D101,13,2))&lt;=DATE(2021,12,31),"儿童女子丙组","儿童女子丁组"))))))))))))),IF(DATE(MID(D101,7,4),MID(D101,11,2),MID(D101,13,2))&lt;=DATE(2007,12,31),"成年组",IF(DATE(MID(D101,7,4),MID(D101,11,2),MID(D101,13,2))&lt;=DATE(2009,12,31),"青年甲组",IF(DATE(MID(D101,7,4),MID(D101,11,2),MID(D101,13,2))&lt;=DATE(2011,12,31),"青年乙组",IF(DATE(MID(D101,7,4),MID(D101,11,2),MID(D101,13,2))&lt;=DATE(2012,12,31),"青年丙组",IF(DATE(MID(D101,7,4),MID(D101,11,2),MID(D101,13,2))&lt;=DATE(2013,12,31),"青年丁组",IF(DATE(MID(D101,7,4),MID(D101,11,2),MID(D101,13,2))&lt;=DATE(2014,12,31),"少年甲组",IF(DATE(MID(D101,7,4),MID(D101,11,2),MID(D101,13,2))&lt;=DATE(2015,12,31),"少年乙组",IF(DATE(MID(D101,7,4),MID(D101,11,2),MID(D101,13,2))&lt;=DATE(2016,12,31),"少年丙组",IF(DATE(MID(D101,7,4),MID(D101,11,2),MID(D101,13,2))&lt;=DATE(2017,12,31),"少年丁组",IF(DATE(MID(D101,7,4),MID(D101,11,2),MID(D101,13,2))&lt;=DATE(2018,12,31),"少年戊组",IF(DATE(MID(D101,7,4),MID(D101,11,2),MID(D101,13,2))&lt;=DATE(2019,12,31),"儿童甲组",IF(DATE(MID(D101,7,4),MID(D101,11,2),MID(D101,13,2))&lt;=DATE(2020,12,31),"儿童乙组",IF(DATE(MID(D101,7,4),MID(D101,11,2),MID(D101,13,2))&lt;=DATE(2021,12,31),"儿童丙组","儿童丁组"))))))))))))))))</f>
        <v/>
      </c>
      <c r="G101" s="6" t="n"/>
      <c r="H101" s="6" t="n"/>
      <c r="I101" s="6" t="n"/>
      <c r="J101" s="6" t="n"/>
      <c r="K101" s="6" t="n"/>
      <c r="L101" s="6" t="n"/>
      <c r="M101" s="6" t="n"/>
      <c r="N101" s="6" t="n"/>
    </row>
    <row r="102" ht="20" customHeight="1">
      <c r="A102" s="6" t="n">
        <v>93</v>
      </c>
      <c r="B102" s="6" t="n"/>
      <c r="C102" s="6" t="n"/>
      <c r="D102" s="7" t="n"/>
      <c r="E102" s="6">
        <f>IF(D102="","",TEXT(DATE(MID(D102,7,4),MID(D102,11,2),MID(D102,13,2)),"yyyy-mm-dd"))</f>
        <v/>
      </c>
      <c r="F102" s="6">
        <f>IF(D102="","",IF(C102="男",IF(DATE(MID(D102,7,4),MID(D102,11,2),MID(D102,13,2))&lt;=DATE(2007,12,31),"成年男子组",IF(DATE(MID(D102,7,4),MID(D102,11,2),MID(D102,13,2))&lt;=DATE(2009,12,31),"青年男子甲组",IF(DATE(MID(D102,7,4),MID(D102,11,2),MID(D102,13,2))&lt;=DATE(2011,12,31),"青年男子乙组",IF(DATE(MID(D102,7,4),MID(D102,11,2),MID(D102,13,2))&lt;=DATE(2012,12,31),"青年男子丙组",IF(DATE(MID(D102,7,4),MID(D102,11,2),MID(D102,13,2))&lt;=DATE(2013,12,31),"青年男子丁组",IF(DATE(MID(D102,7,4),MID(D102,11,2),MID(D102,13,2))&lt;=DATE(2014,12,31),"少年男子甲组",IF(DATE(MID(D102,7,4),MID(D102,11,2),MID(D102,13,2))&lt;=DATE(2015,12,31),"少年男子乙组",IF(DATE(MID(D102,7,4),MID(D102,11,2),MID(D102,13,2))&lt;=DATE(2016,12,31),"少年男子丙组",IF(DATE(MID(D102,7,4),MID(D102,11,2),MID(D102,13,2))&lt;=DATE(2017,12,31),"少年男子丁组",IF(DATE(MID(D102,7,4),MID(D102,11,2),MID(D102,13,2))&lt;=DATE(2018,12,31),"少年男子戊组",IF(DATE(MID(D102,7,4),MID(D102,11,2),MID(D102,13,2))&lt;=DATE(2019,12,31),"儿童男子甲组",IF(DATE(MID(D102,7,4),MID(D102,11,2),MID(D102,13,2))&lt;=DATE(2020,12,31),"儿童男子乙组",IF(DATE(MID(D102,7,4),MID(D102,11,2),MID(D102,13,2))&lt;=DATE(2021,12,31),"儿童男子丙组","儿童男子丁组"))))))))))))),IF(C102="女",IF(DATE(MID(D102,7,4),MID(D102,11,2),MID(D102,13,2))&lt;=DATE(2007,12,31),"成年女子组",IF(DATE(MID(D102,7,4),MID(D102,11,2),MID(D102,13,2))&lt;=DATE(2009,12,31),"青年女子甲组",IF(DATE(MID(D102,7,4),MID(D102,11,2),MID(D102,13,2))&lt;=DATE(2011,12,31),"青年女子乙组",IF(DATE(MID(D102,7,4),MID(D102,11,2),MID(D102,13,2))&lt;=DATE(2012,12,31),"青年女子丙组",IF(DATE(MID(D102,7,4),MID(D102,11,2),MID(D102,13,2))&lt;=DATE(2013,12,31),"青年女子丁组",IF(DATE(MID(D102,7,4),MID(D102,11,2),MID(D102,13,2))&lt;=DATE(2014,12,31),"少年女子甲组",IF(DATE(MID(D102,7,4),MID(D102,11,2),MID(D102,13,2))&lt;=DATE(2015,12,31),"少年女子乙组",IF(DATE(MID(D102,7,4),MID(D102,11,2),MID(D102,13,2))&lt;=DATE(2016,12,31),"少年女子丙组",IF(DATE(MID(D102,7,4),MID(D102,11,2),MID(D102,13,2))&lt;=DATE(2017,12,31),"少年女子丁组",IF(DATE(MID(D102,7,4),MID(D102,11,2),MID(D102,13,2))&lt;=DATE(2018,12,31),"少年女子戊组",IF(DATE(MID(D102,7,4),MID(D102,11,2),MID(D102,13,2))&lt;=DATE(2019,12,31),"儿童女子甲组",IF(DATE(MID(D102,7,4),MID(D102,11,2),MID(D102,13,2))&lt;=DATE(2020,12,31),"儿童女子乙组",IF(DATE(MID(D102,7,4),MID(D102,11,2),MID(D102,13,2))&lt;=DATE(2021,12,31),"儿童女子丙组","儿童女子丁组"))))))))))))),IF(DATE(MID(D102,7,4),MID(D102,11,2),MID(D102,13,2))&lt;=DATE(2007,12,31),"成年组",IF(DATE(MID(D102,7,4),MID(D102,11,2),MID(D102,13,2))&lt;=DATE(2009,12,31),"青年甲组",IF(DATE(MID(D102,7,4),MID(D102,11,2),MID(D102,13,2))&lt;=DATE(2011,12,31),"青年乙组",IF(DATE(MID(D102,7,4),MID(D102,11,2),MID(D102,13,2))&lt;=DATE(2012,12,31),"青年丙组",IF(DATE(MID(D102,7,4),MID(D102,11,2),MID(D102,13,2))&lt;=DATE(2013,12,31),"青年丁组",IF(DATE(MID(D102,7,4),MID(D102,11,2),MID(D102,13,2))&lt;=DATE(2014,12,31),"少年甲组",IF(DATE(MID(D102,7,4),MID(D102,11,2),MID(D102,13,2))&lt;=DATE(2015,12,31),"少年乙组",IF(DATE(MID(D102,7,4),MID(D102,11,2),MID(D102,13,2))&lt;=DATE(2016,12,31),"少年丙组",IF(DATE(MID(D102,7,4),MID(D102,11,2),MID(D102,13,2))&lt;=DATE(2017,12,31),"少年丁组",IF(DATE(MID(D102,7,4),MID(D102,11,2),MID(D102,13,2))&lt;=DATE(2018,12,31),"少年戊组",IF(DATE(MID(D102,7,4),MID(D102,11,2),MID(D102,13,2))&lt;=DATE(2019,12,31),"儿童甲组",IF(DATE(MID(D102,7,4),MID(D102,11,2),MID(D102,13,2))&lt;=DATE(2020,12,31),"儿童乙组",IF(DATE(MID(D102,7,4),MID(D102,11,2),MID(D102,13,2))&lt;=DATE(2021,12,31),"儿童丙组","儿童丁组"))))))))))))))))</f>
        <v/>
      </c>
      <c r="G102" s="6" t="n"/>
      <c r="H102" s="6" t="n"/>
      <c r="I102" s="6" t="n"/>
      <c r="J102" s="6" t="n"/>
      <c r="K102" s="6" t="n"/>
      <c r="L102" s="6" t="n"/>
      <c r="M102" s="6" t="n"/>
      <c r="N102" s="6" t="n"/>
    </row>
    <row r="103" ht="20" customHeight="1">
      <c r="A103" s="6" t="n">
        <v>94</v>
      </c>
      <c r="B103" s="6" t="n"/>
      <c r="C103" s="6" t="n"/>
      <c r="D103" s="7" t="n"/>
      <c r="E103" s="6">
        <f>IF(D103="","",TEXT(DATE(MID(D103,7,4),MID(D103,11,2),MID(D103,13,2)),"yyyy-mm-dd"))</f>
        <v/>
      </c>
      <c r="F103" s="6">
        <f>IF(D103="","",IF(C103="男",IF(DATE(MID(D103,7,4),MID(D103,11,2),MID(D103,13,2))&lt;=DATE(2007,12,31),"成年男子组",IF(DATE(MID(D103,7,4),MID(D103,11,2),MID(D103,13,2))&lt;=DATE(2009,12,31),"青年男子甲组",IF(DATE(MID(D103,7,4),MID(D103,11,2),MID(D103,13,2))&lt;=DATE(2011,12,31),"青年男子乙组",IF(DATE(MID(D103,7,4),MID(D103,11,2),MID(D103,13,2))&lt;=DATE(2012,12,31),"青年男子丙组",IF(DATE(MID(D103,7,4),MID(D103,11,2),MID(D103,13,2))&lt;=DATE(2013,12,31),"青年男子丁组",IF(DATE(MID(D103,7,4),MID(D103,11,2),MID(D103,13,2))&lt;=DATE(2014,12,31),"少年男子甲组",IF(DATE(MID(D103,7,4),MID(D103,11,2),MID(D103,13,2))&lt;=DATE(2015,12,31),"少年男子乙组",IF(DATE(MID(D103,7,4),MID(D103,11,2),MID(D103,13,2))&lt;=DATE(2016,12,31),"少年男子丙组",IF(DATE(MID(D103,7,4),MID(D103,11,2),MID(D103,13,2))&lt;=DATE(2017,12,31),"少年男子丁组",IF(DATE(MID(D103,7,4),MID(D103,11,2),MID(D103,13,2))&lt;=DATE(2018,12,31),"少年男子戊组",IF(DATE(MID(D103,7,4),MID(D103,11,2),MID(D103,13,2))&lt;=DATE(2019,12,31),"儿童男子甲组",IF(DATE(MID(D103,7,4),MID(D103,11,2),MID(D103,13,2))&lt;=DATE(2020,12,31),"儿童男子乙组",IF(DATE(MID(D103,7,4),MID(D103,11,2),MID(D103,13,2))&lt;=DATE(2021,12,31),"儿童男子丙组","儿童男子丁组"))))))))))))),IF(C103="女",IF(DATE(MID(D103,7,4),MID(D103,11,2),MID(D103,13,2))&lt;=DATE(2007,12,31),"成年女子组",IF(DATE(MID(D103,7,4),MID(D103,11,2),MID(D103,13,2))&lt;=DATE(2009,12,31),"青年女子甲组",IF(DATE(MID(D103,7,4),MID(D103,11,2),MID(D103,13,2))&lt;=DATE(2011,12,31),"青年女子乙组",IF(DATE(MID(D103,7,4),MID(D103,11,2),MID(D103,13,2))&lt;=DATE(2012,12,31),"青年女子丙组",IF(DATE(MID(D103,7,4),MID(D103,11,2),MID(D103,13,2))&lt;=DATE(2013,12,31),"青年女子丁组",IF(DATE(MID(D103,7,4),MID(D103,11,2),MID(D103,13,2))&lt;=DATE(2014,12,31),"少年女子甲组",IF(DATE(MID(D103,7,4),MID(D103,11,2),MID(D103,13,2))&lt;=DATE(2015,12,31),"少年女子乙组",IF(DATE(MID(D103,7,4),MID(D103,11,2),MID(D103,13,2))&lt;=DATE(2016,12,31),"少年女子丙组",IF(DATE(MID(D103,7,4),MID(D103,11,2),MID(D103,13,2))&lt;=DATE(2017,12,31),"少年女子丁组",IF(DATE(MID(D103,7,4),MID(D103,11,2),MID(D103,13,2))&lt;=DATE(2018,12,31),"少年女子戊组",IF(DATE(MID(D103,7,4),MID(D103,11,2),MID(D103,13,2))&lt;=DATE(2019,12,31),"儿童女子甲组",IF(DATE(MID(D103,7,4),MID(D103,11,2),MID(D103,13,2))&lt;=DATE(2020,12,31),"儿童女子乙组",IF(DATE(MID(D103,7,4),MID(D103,11,2),MID(D103,13,2))&lt;=DATE(2021,12,31),"儿童女子丙组","儿童女子丁组"))))))))))))),IF(DATE(MID(D103,7,4),MID(D103,11,2),MID(D103,13,2))&lt;=DATE(2007,12,31),"成年组",IF(DATE(MID(D103,7,4),MID(D103,11,2),MID(D103,13,2))&lt;=DATE(2009,12,31),"青年甲组",IF(DATE(MID(D103,7,4),MID(D103,11,2),MID(D103,13,2))&lt;=DATE(2011,12,31),"青年乙组",IF(DATE(MID(D103,7,4),MID(D103,11,2),MID(D103,13,2))&lt;=DATE(2012,12,31),"青年丙组",IF(DATE(MID(D103,7,4),MID(D103,11,2),MID(D103,13,2))&lt;=DATE(2013,12,31),"青年丁组",IF(DATE(MID(D103,7,4),MID(D103,11,2),MID(D103,13,2))&lt;=DATE(2014,12,31),"少年甲组",IF(DATE(MID(D103,7,4),MID(D103,11,2),MID(D103,13,2))&lt;=DATE(2015,12,31),"少年乙组",IF(DATE(MID(D103,7,4),MID(D103,11,2),MID(D103,13,2))&lt;=DATE(2016,12,31),"少年丙组",IF(DATE(MID(D103,7,4),MID(D103,11,2),MID(D103,13,2))&lt;=DATE(2017,12,31),"少年丁组",IF(DATE(MID(D103,7,4),MID(D103,11,2),MID(D103,13,2))&lt;=DATE(2018,12,31),"少年戊组",IF(DATE(MID(D103,7,4),MID(D103,11,2),MID(D103,13,2))&lt;=DATE(2019,12,31),"儿童甲组",IF(DATE(MID(D103,7,4),MID(D103,11,2),MID(D103,13,2))&lt;=DATE(2020,12,31),"儿童乙组",IF(DATE(MID(D103,7,4),MID(D103,11,2),MID(D103,13,2))&lt;=DATE(2021,12,31),"儿童丙组","儿童丁组"))))))))))))))))</f>
        <v/>
      </c>
      <c r="G103" s="6" t="n"/>
      <c r="H103" s="6" t="n"/>
      <c r="I103" s="6" t="n"/>
      <c r="J103" s="6" t="n"/>
      <c r="K103" s="6" t="n"/>
      <c r="L103" s="6" t="n"/>
      <c r="M103" s="6" t="n"/>
      <c r="N103" s="6" t="n"/>
    </row>
    <row r="104" ht="20" customHeight="1">
      <c r="A104" s="6" t="n">
        <v>95</v>
      </c>
      <c r="B104" s="6" t="n"/>
      <c r="C104" s="6" t="n"/>
      <c r="D104" s="7" t="n"/>
      <c r="E104" s="6">
        <f>IF(D104="","",TEXT(DATE(MID(D104,7,4),MID(D104,11,2),MID(D104,13,2)),"yyyy-mm-dd"))</f>
        <v/>
      </c>
      <c r="F104" s="6">
        <f>IF(D104="","",IF(C104="男",IF(DATE(MID(D104,7,4),MID(D104,11,2),MID(D104,13,2))&lt;=DATE(2007,12,31),"成年男子组",IF(DATE(MID(D104,7,4),MID(D104,11,2),MID(D104,13,2))&lt;=DATE(2009,12,31),"青年男子甲组",IF(DATE(MID(D104,7,4),MID(D104,11,2),MID(D104,13,2))&lt;=DATE(2011,12,31),"青年男子乙组",IF(DATE(MID(D104,7,4),MID(D104,11,2),MID(D104,13,2))&lt;=DATE(2012,12,31),"青年男子丙组",IF(DATE(MID(D104,7,4),MID(D104,11,2),MID(D104,13,2))&lt;=DATE(2013,12,31),"青年男子丁组",IF(DATE(MID(D104,7,4),MID(D104,11,2),MID(D104,13,2))&lt;=DATE(2014,12,31),"少年男子甲组",IF(DATE(MID(D104,7,4),MID(D104,11,2),MID(D104,13,2))&lt;=DATE(2015,12,31),"少年男子乙组",IF(DATE(MID(D104,7,4),MID(D104,11,2),MID(D104,13,2))&lt;=DATE(2016,12,31),"少年男子丙组",IF(DATE(MID(D104,7,4),MID(D104,11,2),MID(D104,13,2))&lt;=DATE(2017,12,31),"少年男子丁组",IF(DATE(MID(D104,7,4),MID(D104,11,2),MID(D104,13,2))&lt;=DATE(2018,12,31),"少年男子戊组",IF(DATE(MID(D104,7,4),MID(D104,11,2),MID(D104,13,2))&lt;=DATE(2019,12,31),"儿童男子甲组",IF(DATE(MID(D104,7,4),MID(D104,11,2),MID(D104,13,2))&lt;=DATE(2020,12,31),"儿童男子乙组",IF(DATE(MID(D104,7,4),MID(D104,11,2),MID(D104,13,2))&lt;=DATE(2021,12,31),"儿童男子丙组","儿童男子丁组"))))))))))))),IF(C104="女",IF(DATE(MID(D104,7,4),MID(D104,11,2),MID(D104,13,2))&lt;=DATE(2007,12,31),"成年女子组",IF(DATE(MID(D104,7,4),MID(D104,11,2),MID(D104,13,2))&lt;=DATE(2009,12,31),"青年女子甲组",IF(DATE(MID(D104,7,4),MID(D104,11,2),MID(D104,13,2))&lt;=DATE(2011,12,31),"青年女子乙组",IF(DATE(MID(D104,7,4),MID(D104,11,2),MID(D104,13,2))&lt;=DATE(2012,12,31),"青年女子丙组",IF(DATE(MID(D104,7,4),MID(D104,11,2),MID(D104,13,2))&lt;=DATE(2013,12,31),"青年女子丁组",IF(DATE(MID(D104,7,4),MID(D104,11,2),MID(D104,13,2))&lt;=DATE(2014,12,31),"少年女子甲组",IF(DATE(MID(D104,7,4),MID(D104,11,2),MID(D104,13,2))&lt;=DATE(2015,12,31),"少年女子乙组",IF(DATE(MID(D104,7,4),MID(D104,11,2),MID(D104,13,2))&lt;=DATE(2016,12,31),"少年女子丙组",IF(DATE(MID(D104,7,4),MID(D104,11,2),MID(D104,13,2))&lt;=DATE(2017,12,31),"少年女子丁组",IF(DATE(MID(D104,7,4),MID(D104,11,2),MID(D104,13,2))&lt;=DATE(2018,12,31),"少年女子戊组",IF(DATE(MID(D104,7,4),MID(D104,11,2),MID(D104,13,2))&lt;=DATE(2019,12,31),"儿童女子甲组",IF(DATE(MID(D104,7,4),MID(D104,11,2),MID(D104,13,2))&lt;=DATE(2020,12,31),"儿童女子乙组",IF(DATE(MID(D104,7,4),MID(D104,11,2),MID(D104,13,2))&lt;=DATE(2021,12,31),"儿童女子丙组","儿童女子丁组"))))))))))))),IF(DATE(MID(D104,7,4),MID(D104,11,2),MID(D104,13,2))&lt;=DATE(2007,12,31),"成年组",IF(DATE(MID(D104,7,4),MID(D104,11,2),MID(D104,13,2))&lt;=DATE(2009,12,31),"青年甲组",IF(DATE(MID(D104,7,4),MID(D104,11,2),MID(D104,13,2))&lt;=DATE(2011,12,31),"青年乙组",IF(DATE(MID(D104,7,4),MID(D104,11,2),MID(D104,13,2))&lt;=DATE(2012,12,31),"青年丙组",IF(DATE(MID(D104,7,4),MID(D104,11,2),MID(D104,13,2))&lt;=DATE(2013,12,31),"青年丁组",IF(DATE(MID(D104,7,4),MID(D104,11,2),MID(D104,13,2))&lt;=DATE(2014,12,31),"少年甲组",IF(DATE(MID(D104,7,4),MID(D104,11,2),MID(D104,13,2))&lt;=DATE(2015,12,31),"少年乙组",IF(DATE(MID(D104,7,4),MID(D104,11,2),MID(D104,13,2))&lt;=DATE(2016,12,31),"少年丙组",IF(DATE(MID(D104,7,4),MID(D104,11,2),MID(D104,13,2))&lt;=DATE(2017,12,31),"少年丁组",IF(DATE(MID(D104,7,4),MID(D104,11,2),MID(D104,13,2))&lt;=DATE(2018,12,31),"少年戊组",IF(DATE(MID(D104,7,4),MID(D104,11,2),MID(D104,13,2))&lt;=DATE(2019,12,31),"儿童甲组",IF(DATE(MID(D104,7,4),MID(D104,11,2),MID(D104,13,2))&lt;=DATE(2020,12,31),"儿童乙组",IF(DATE(MID(D104,7,4),MID(D104,11,2),MID(D104,13,2))&lt;=DATE(2021,12,31),"儿童丙组","儿童丁组"))))))))))))))))</f>
        <v/>
      </c>
      <c r="G104" s="6" t="n"/>
      <c r="H104" s="6" t="n"/>
      <c r="I104" s="6" t="n"/>
      <c r="J104" s="6" t="n"/>
      <c r="K104" s="6" t="n"/>
      <c r="L104" s="6" t="n"/>
      <c r="M104" s="6" t="n"/>
      <c r="N104" s="6" t="n"/>
    </row>
    <row r="105" ht="20" customHeight="1">
      <c r="A105" s="6" t="n">
        <v>96</v>
      </c>
      <c r="B105" s="6" t="n"/>
      <c r="C105" s="6" t="n"/>
      <c r="D105" s="7" t="n"/>
      <c r="E105" s="6">
        <f>IF(D105="","",TEXT(DATE(MID(D105,7,4),MID(D105,11,2),MID(D105,13,2)),"yyyy-mm-dd"))</f>
        <v/>
      </c>
      <c r="F105" s="6">
        <f>IF(D105="","",IF(C105="男",IF(DATE(MID(D105,7,4),MID(D105,11,2),MID(D105,13,2))&lt;=DATE(2007,12,31),"成年男子组",IF(DATE(MID(D105,7,4),MID(D105,11,2),MID(D105,13,2))&lt;=DATE(2009,12,31),"青年男子甲组",IF(DATE(MID(D105,7,4),MID(D105,11,2),MID(D105,13,2))&lt;=DATE(2011,12,31),"青年男子乙组",IF(DATE(MID(D105,7,4),MID(D105,11,2),MID(D105,13,2))&lt;=DATE(2012,12,31),"青年男子丙组",IF(DATE(MID(D105,7,4),MID(D105,11,2),MID(D105,13,2))&lt;=DATE(2013,12,31),"青年男子丁组",IF(DATE(MID(D105,7,4),MID(D105,11,2),MID(D105,13,2))&lt;=DATE(2014,12,31),"少年男子甲组",IF(DATE(MID(D105,7,4),MID(D105,11,2),MID(D105,13,2))&lt;=DATE(2015,12,31),"少年男子乙组",IF(DATE(MID(D105,7,4),MID(D105,11,2),MID(D105,13,2))&lt;=DATE(2016,12,31),"少年男子丙组",IF(DATE(MID(D105,7,4),MID(D105,11,2),MID(D105,13,2))&lt;=DATE(2017,12,31),"少年男子丁组",IF(DATE(MID(D105,7,4),MID(D105,11,2),MID(D105,13,2))&lt;=DATE(2018,12,31),"少年男子戊组",IF(DATE(MID(D105,7,4),MID(D105,11,2),MID(D105,13,2))&lt;=DATE(2019,12,31),"儿童男子甲组",IF(DATE(MID(D105,7,4),MID(D105,11,2),MID(D105,13,2))&lt;=DATE(2020,12,31),"儿童男子乙组",IF(DATE(MID(D105,7,4),MID(D105,11,2),MID(D105,13,2))&lt;=DATE(2021,12,31),"儿童男子丙组","儿童男子丁组"))))))))))))),IF(C105="女",IF(DATE(MID(D105,7,4),MID(D105,11,2),MID(D105,13,2))&lt;=DATE(2007,12,31),"成年女子组",IF(DATE(MID(D105,7,4),MID(D105,11,2),MID(D105,13,2))&lt;=DATE(2009,12,31),"青年女子甲组",IF(DATE(MID(D105,7,4),MID(D105,11,2),MID(D105,13,2))&lt;=DATE(2011,12,31),"青年女子乙组",IF(DATE(MID(D105,7,4),MID(D105,11,2),MID(D105,13,2))&lt;=DATE(2012,12,31),"青年女子丙组",IF(DATE(MID(D105,7,4),MID(D105,11,2),MID(D105,13,2))&lt;=DATE(2013,12,31),"青年女子丁组",IF(DATE(MID(D105,7,4),MID(D105,11,2),MID(D105,13,2))&lt;=DATE(2014,12,31),"少年女子甲组",IF(DATE(MID(D105,7,4),MID(D105,11,2),MID(D105,13,2))&lt;=DATE(2015,12,31),"少年女子乙组",IF(DATE(MID(D105,7,4),MID(D105,11,2),MID(D105,13,2))&lt;=DATE(2016,12,31),"少年女子丙组",IF(DATE(MID(D105,7,4),MID(D105,11,2),MID(D105,13,2))&lt;=DATE(2017,12,31),"少年女子丁组",IF(DATE(MID(D105,7,4),MID(D105,11,2),MID(D105,13,2))&lt;=DATE(2018,12,31),"少年女子戊组",IF(DATE(MID(D105,7,4),MID(D105,11,2),MID(D105,13,2))&lt;=DATE(2019,12,31),"儿童女子甲组",IF(DATE(MID(D105,7,4),MID(D105,11,2),MID(D105,13,2))&lt;=DATE(2020,12,31),"儿童女子乙组",IF(DATE(MID(D105,7,4),MID(D105,11,2),MID(D105,13,2))&lt;=DATE(2021,12,31),"儿童女子丙组","儿童女子丁组"))))))))))))),IF(DATE(MID(D105,7,4),MID(D105,11,2),MID(D105,13,2))&lt;=DATE(2007,12,31),"成年组",IF(DATE(MID(D105,7,4),MID(D105,11,2),MID(D105,13,2))&lt;=DATE(2009,12,31),"青年甲组",IF(DATE(MID(D105,7,4),MID(D105,11,2),MID(D105,13,2))&lt;=DATE(2011,12,31),"青年乙组",IF(DATE(MID(D105,7,4),MID(D105,11,2),MID(D105,13,2))&lt;=DATE(2012,12,31),"青年丙组",IF(DATE(MID(D105,7,4),MID(D105,11,2),MID(D105,13,2))&lt;=DATE(2013,12,31),"青年丁组",IF(DATE(MID(D105,7,4),MID(D105,11,2),MID(D105,13,2))&lt;=DATE(2014,12,31),"少年甲组",IF(DATE(MID(D105,7,4),MID(D105,11,2),MID(D105,13,2))&lt;=DATE(2015,12,31),"少年乙组",IF(DATE(MID(D105,7,4),MID(D105,11,2),MID(D105,13,2))&lt;=DATE(2016,12,31),"少年丙组",IF(DATE(MID(D105,7,4),MID(D105,11,2),MID(D105,13,2))&lt;=DATE(2017,12,31),"少年丁组",IF(DATE(MID(D105,7,4),MID(D105,11,2),MID(D105,13,2))&lt;=DATE(2018,12,31),"少年戊组",IF(DATE(MID(D105,7,4),MID(D105,11,2),MID(D105,13,2))&lt;=DATE(2019,12,31),"儿童甲组",IF(DATE(MID(D105,7,4),MID(D105,11,2),MID(D105,13,2))&lt;=DATE(2020,12,31),"儿童乙组",IF(DATE(MID(D105,7,4),MID(D105,11,2),MID(D105,13,2))&lt;=DATE(2021,12,31),"儿童丙组","儿童丁组"))))))))))))))))</f>
        <v/>
      </c>
      <c r="G105" s="6" t="n"/>
      <c r="H105" s="6" t="n"/>
      <c r="I105" s="6" t="n"/>
      <c r="J105" s="6" t="n"/>
      <c r="K105" s="6" t="n"/>
      <c r="L105" s="6" t="n"/>
      <c r="M105" s="6" t="n"/>
      <c r="N105" s="6" t="n"/>
    </row>
    <row r="106" ht="20" customHeight="1">
      <c r="A106" s="6" t="n">
        <v>97</v>
      </c>
      <c r="B106" s="6" t="n"/>
      <c r="C106" s="6" t="n"/>
      <c r="D106" s="7" t="n"/>
      <c r="E106" s="6">
        <f>IF(D106="","",TEXT(DATE(MID(D106,7,4),MID(D106,11,2),MID(D106,13,2)),"yyyy-mm-dd"))</f>
        <v/>
      </c>
      <c r="F106" s="6">
        <f>IF(D106="","",IF(C106="男",IF(DATE(MID(D106,7,4),MID(D106,11,2),MID(D106,13,2))&lt;=DATE(2007,12,31),"成年男子组",IF(DATE(MID(D106,7,4),MID(D106,11,2),MID(D106,13,2))&lt;=DATE(2009,12,31),"青年男子甲组",IF(DATE(MID(D106,7,4),MID(D106,11,2),MID(D106,13,2))&lt;=DATE(2011,12,31),"青年男子乙组",IF(DATE(MID(D106,7,4),MID(D106,11,2),MID(D106,13,2))&lt;=DATE(2012,12,31),"青年男子丙组",IF(DATE(MID(D106,7,4),MID(D106,11,2),MID(D106,13,2))&lt;=DATE(2013,12,31),"青年男子丁组",IF(DATE(MID(D106,7,4),MID(D106,11,2),MID(D106,13,2))&lt;=DATE(2014,12,31),"少年男子甲组",IF(DATE(MID(D106,7,4),MID(D106,11,2),MID(D106,13,2))&lt;=DATE(2015,12,31),"少年男子乙组",IF(DATE(MID(D106,7,4),MID(D106,11,2),MID(D106,13,2))&lt;=DATE(2016,12,31),"少年男子丙组",IF(DATE(MID(D106,7,4),MID(D106,11,2),MID(D106,13,2))&lt;=DATE(2017,12,31),"少年男子丁组",IF(DATE(MID(D106,7,4),MID(D106,11,2),MID(D106,13,2))&lt;=DATE(2018,12,31),"少年男子戊组",IF(DATE(MID(D106,7,4),MID(D106,11,2),MID(D106,13,2))&lt;=DATE(2019,12,31),"儿童男子甲组",IF(DATE(MID(D106,7,4),MID(D106,11,2),MID(D106,13,2))&lt;=DATE(2020,12,31),"儿童男子乙组",IF(DATE(MID(D106,7,4),MID(D106,11,2),MID(D106,13,2))&lt;=DATE(2021,12,31),"儿童男子丙组","儿童男子丁组"))))))))))))),IF(C106="女",IF(DATE(MID(D106,7,4),MID(D106,11,2),MID(D106,13,2))&lt;=DATE(2007,12,31),"成年女子组",IF(DATE(MID(D106,7,4),MID(D106,11,2),MID(D106,13,2))&lt;=DATE(2009,12,31),"青年女子甲组",IF(DATE(MID(D106,7,4),MID(D106,11,2),MID(D106,13,2))&lt;=DATE(2011,12,31),"青年女子乙组",IF(DATE(MID(D106,7,4),MID(D106,11,2),MID(D106,13,2))&lt;=DATE(2012,12,31),"青年女子丙组",IF(DATE(MID(D106,7,4),MID(D106,11,2),MID(D106,13,2))&lt;=DATE(2013,12,31),"青年女子丁组",IF(DATE(MID(D106,7,4),MID(D106,11,2),MID(D106,13,2))&lt;=DATE(2014,12,31),"少年女子甲组",IF(DATE(MID(D106,7,4),MID(D106,11,2),MID(D106,13,2))&lt;=DATE(2015,12,31),"少年女子乙组",IF(DATE(MID(D106,7,4),MID(D106,11,2),MID(D106,13,2))&lt;=DATE(2016,12,31),"少年女子丙组",IF(DATE(MID(D106,7,4),MID(D106,11,2),MID(D106,13,2))&lt;=DATE(2017,12,31),"少年女子丁组",IF(DATE(MID(D106,7,4),MID(D106,11,2),MID(D106,13,2))&lt;=DATE(2018,12,31),"少年女子戊组",IF(DATE(MID(D106,7,4),MID(D106,11,2),MID(D106,13,2))&lt;=DATE(2019,12,31),"儿童女子甲组",IF(DATE(MID(D106,7,4),MID(D106,11,2),MID(D106,13,2))&lt;=DATE(2020,12,31),"儿童女子乙组",IF(DATE(MID(D106,7,4),MID(D106,11,2),MID(D106,13,2))&lt;=DATE(2021,12,31),"儿童女子丙组","儿童女子丁组"))))))))))))),IF(DATE(MID(D106,7,4),MID(D106,11,2),MID(D106,13,2))&lt;=DATE(2007,12,31),"成年组",IF(DATE(MID(D106,7,4),MID(D106,11,2),MID(D106,13,2))&lt;=DATE(2009,12,31),"青年甲组",IF(DATE(MID(D106,7,4),MID(D106,11,2),MID(D106,13,2))&lt;=DATE(2011,12,31),"青年乙组",IF(DATE(MID(D106,7,4),MID(D106,11,2),MID(D106,13,2))&lt;=DATE(2012,12,31),"青年丙组",IF(DATE(MID(D106,7,4),MID(D106,11,2),MID(D106,13,2))&lt;=DATE(2013,12,31),"青年丁组",IF(DATE(MID(D106,7,4),MID(D106,11,2),MID(D106,13,2))&lt;=DATE(2014,12,31),"少年甲组",IF(DATE(MID(D106,7,4),MID(D106,11,2),MID(D106,13,2))&lt;=DATE(2015,12,31),"少年乙组",IF(DATE(MID(D106,7,4),MID(D106,11,2),MID(D106,13,2))&lt;=DATE(2016,12,31),"少年丙组",IF(DATE(MID(D106,7,4),MID(D106,11,2),MID(D106,13,2))&lt;=DATE(2017,12,31),"少年丁组",IF(DATE(MID(D106,7,4),MID(D106,11,2),MID(D106,13,2))&lt;=DATE(2018,12,31),"少年戊组",IF(DATE(MID(D106,7,4),MID(D106,11,2),MID(D106,13,2))&lt;=DATE(2019,12,31),"儿童甲组",IF(DATE(MID(D106,7,4),MID(D106,11,2),MID(D106,13,2))&lt;=DATE(2020,12,31),"儿童乙组",IF(DATE(MID(D106,7,4),MID(D106,11,2),MID(D106,13,2))&lt;=DATE(2021,12,31),"儿童丙组","儿童丁组"))))))))))))))))</f>
        <v/>
      </c>
      <c r="G106" s="6" t="n"/>
      <c r="H106" s="6" t="n"/>
      <c r="I106" s="6" t="n"/>
      <c r="J106" s="6" t="n"/>
      <c r="K106" s="6" t="n"/>
      <c r="L106" s="6" t="n"/>
      <c r="M106" s="6" t="n"/>
      <c r="N106" s="6" t="n"/>
    </row>
    <row r="107" ht="20" customHeight="1">
      <c r="A107" s="6" t="n">
        <v>98</v>
      </c>
      <c r="B107" s="6" t="n"/>
      <c r="C107" s="6" t="n"/>
      <c r="D107" s="7" t="n"/>
      <c r="E107" s="6">
        <f>IF(D107="","",TEXT(DATE(MID(D107,7,4),MID(D107,11,2),MID(D107,13,2)),"yyyy-mm-dd"))</f>
        <v/>
      </c>
      <c r="F107" s="6">
        <f>IF(D107="","",IF(C107="男",IF(DATE(MID(D107,7,4),MID(D107,11,2),MID(D107,13,2))&lt;=DATE(2007,12,31),"成年男子组",IF(DATE(MID(D107,7,4),MID(D107,11,2),MID(D107,13,2))&lt;=DATE(2009,12,31),"青年男子甲组",IF(DATE(MID(D107,7,4),MID(D107,11,2),MID(D107,13,2))&lt;=DATE(2011,12,31),"青年男子乙组",IF(DATE(MID(D107,7,4),MID(D107,11,2),MID(D107,13,2))&lt;=DATE(2012,12,31),"青年男子丙组",IF(DATE(MID(D107,7,4),MID(D107,11,2),MID(D107,13,2))&lt;=DATE(2013,12,31),"青年男子丁组",IF(DATE(MID(D107,7,4),MID(D107,11,2),MID(D107,13,2))&lt;=DATE(2014,12,31),"少年男子甲组",IF(DATE(MID(D107,7,4),MID(D107,11,2),MID(D107,13,2))&lt;=DATE(2015,12,31),"少年男子乙组",IF(DATE(MID(D107,7,4),MID(D107,11,2),MID(D107,13,2))&lt;=DATE(2016,12,31),"少年男子丙组",IF(DATE(MID(D107,7,4),MID(D107,11,2),MID(D107,13,2))&lt;=DATE(2017,12,31),"少年男子丁组",IF(DATE(MID(D107,7,4),MID(D107,11,2),MID(D107,13,2))&lt;=DATE(2018,12,31),"少年男子戊组",IF(DATE(MID(D107,7,4),MID(D107,11,2),MID(D107,13,2))&lt;=DATE(2019,12,31),"儿童男子甲组",IF(DATE(MID(D107,7,4),MID(D107,11,2),MID(D107,13,2))&lt;=DATE(2020,12,31),"儿童男子乙组",IF(DATE(MID(D107,7,4),MID(D107,11,2),MID(D107,13,2))&lt;=DATE(2021,12,31),"儿童男子丙组","儿童男子丁组"))))))))))))),IF(C107="女",IF(DATE(MID(D107,7,4),MID(D107,11,2),MID(D107,13,2))&lt;=DATE(2007,12,31),"成年女子组",IF(DATE(MID(D107,7,4),MID(D107,11,2),MID(D107,13,2))&lt;=DATE(2009,12,31),"青年女子甲组",IF(DATE(MID(D107,7,4),MID(D107,11,2),MID(D107,13,2))&lt;=DATE(2011,12,31),"青年女子乙组",IF(DATE(MID(D107,7,4),MID(D107,11,2),MID(D107,13,2))&lt;=DATE(2012,12,31),"青年女子丙组",IF(DATE(MID(D107,7,4),MID(D107,11,2),MID(D107,13,2))&lt;=DATE(2013,12,31),"青年女子丁组",IF(DATE(MID(D107,7,4),MID(D107,11,2),MID(D107,13,2))&lt;=DATE(2014,12,31),"少年女子甲组",IF(DATE(MID(D107,7,4),MID(D107,11,2),MID(D107,13,2))&lt;=DATE(2015,12,31),"少年女子乙组",IF(DATE(MID(D107,7,4),MID(D107,11,2),MID(D107,13,2))&lt;=DATE(2016,12,31),"少年女子丙组",IF(DATE(MID(D107,7,4),MID(D107,11,2),MID(D107,13,2))&lt;=DATE(2017,12,31),"少年女子丁组",IF(DATE(MID(D107,7,4),MID(D107,11,2),MID(D107,13,2))&lt;=DATE(2018,12,31),"少年女子戊组",IF(DATE(MID(D107,7,4),MID(D107,11,2),MID(D107,13,2))&lt;=DATE(2019,12,31),"儿童女子甲组",IF(DATE(MID(D107,7,4),MID(D107,11,2),MID(D107,13,2))&lt;=DATE(2020,12,31),"儿童女子乙组",IF(DATE(MID(D107,7,4),MID(D107,11,2),MID(D107,13,2))&lt;=DATE(2021,12,31),"儿童女子丙组","儿童女子丁组"))))))))))))),IF(DATE(MID(D107,7,4),MID(D107,11,2),MID(D107,13,2))&lt;=DATE(2007,12,31),"成年组",IF(DATE(MID(D107,7,4),MID(D107,11,2),MID(D107,13,2))&lt;=DATE(2009,12,31),"青年甲组",IF(DATE(MID(D107,7,4),MID(D107,11,2),MID(D107,13,2))&lt;=DATE(2011,12,31),"青年乙组",IF(DATE(MID(D107,7,4),MID(D107,11,2),MID(D107,13,2))&lt;=DATE(2012,12,31),"青年丙组",IF(DATE(MID(D107,7,4),MID(D107,11,2),MID(D107,13,2))&lt;=DATE(2013,12,31),"青年丁组",IF(DATE(MID(D107,7,4),MID(D107,11,2),MID(D107,13,2))&lt;=DATE(2014,12,31),"少年甲组",IF(DATE(MID(D107,7,4),MID(D107,11,2),MID(D107,13,2))&lt;=DATE(2015,12,31),"少年乙组",IF(DATE(MID(D107,7,4),MID(D107,11,2),MID(D107,13,2))&lt;=DATE(2016,12,31),"少年丙组",IF(DATE(MID(D107,7,4),MID(D107,11,2),MID(D107,13,2))&lt;=DATE(2017,12,31),"少年丁组",IF(DATE(MID(D107,7,4),MID(D107,11,2),MID(D107,13,2))&lt;=DATE(2018,12,31),"少年戊组",IF(DATE(MID(D107,7,4),MID(D107,11,2),MID(D107,13,2))&lt;=DATE(2019,12,31),"儿童甲组",IF(DATE(MID(D107,7,4),MID(D107,11,2),MID(D107,13,2))&lt;=DATE(2020,12,31),"儿童乙组",IF(DATE(MID(D107,7,4),MID(D107,11,2),MID(D107,13,2))&lt;=DATE(2021,12,31),"儿童丙组","儿童丁组"))))))))))))))))</f>
        <v/>
      </c>
      <c r="G107" s="6" t="n"/>
      <c r="H107" s="6" t="n"/>
      <c r="I107" s="6" t="n"/>
      <c r="J107" s="6" t="n"/>
      <c r="K107" s="6" t="n"/>
      <c r="L107" s="6" t="n"/>
      <c r="M107" s="6" t="n"/>
      <c r="N107" s="6" t="n"/>
    </row>
    <row r="108" ht="20" customHeight="1">
      <c r="A108" s="6" t="n">
        <v>99</v>
      </c>
      <c r="B108" s="6" t="n"/>
      <c r="C108" s="6" t="n"/>
      <c r="D108" s="7" t="n"/>
      <c r="E108" s="6">
        <f>IF(D108="","",TEXT(DATE(MID(D108,7,4),MID(D108,11,2),MID(D108,13,2)),"yyyy-mm-dd"))</f>
        <v/>
      </c>
      <c r="F108" s="6">
        <f>IF(D108="","",IF(C108="男",IF(DATE(MID(D108,7,4),MID(D108,11,2),MID(D108,13,2))&lt;=DATE(2007,12,31),"成年男子组",IF(DATE(MID(D108,7,4),MID(D108,11,2),MID(D108,13,2))&lt;=DATE(2009,12,31),"青年男子甲组",IF(DATE(MID(D108,7,4),MID(D108,11,2),MID(D108,13,2))&lt;=DATE(2011,12,31),"青年男子乙组",IF(DATE(MID(D108,7,4),MID(D108,11,2),MID(D108,13,2))&lt;=DATE(2012,12,31),"青年男子丙组",IF(DATE(MID(D108,7,4),MID(D108,11,2),MID(D108,13,2))&lt;=DATE(2013,12,31),"青年男子丁组",IF(DATE(MID(D108,7,4),MID(D108,11,2),MID(D108,13,2))&lt;=DATE(2014,12,31),"少年男子甲组",IF(DATE(MID(D108,7,4),MID(D108,11,2),MID(D108,13,2))&lt;=DATE(2015,12,31),"少年男子乙组",IF(DATE(MID(D108,7,4),MID(D108,11,2),MID(D108,13,2))&lt;=DATE(2016,12,31),"少年男子丙组",IF(DATE(MID(D108,7,4),MID(D108,11,2),MID(D108,13,2))&lt;=DATE(2017,12,31),"少年男子丁组",IF(DATE(MID(D108,7,4),MID(D108,11,2),MID(D108,13,2))&lt;=DATE(2018,12,31),"少年男子戊组",IF(DATE(MID(D108,7,4),MID(D108,11,2),MID(D108,13,2))&lt;=DATE(2019,12,31),"儿童男子甲组",IF(DATE(MID(D108,7,4),MID(D108,11,2),MID(D108,13,2))&lt;=DATE(2020,12,31),"儿童男子乙组",IF(DATE(MID(D108,7,4),MID(D108,11,2),MID(D108,13,2))&lt;=DATE(2021,12,31),"儿童男子丙组","儿童男子丁组"))))))))))))),IF(C108="女",IF(DATE(MID(D108,7,4),MID(D108,11,2),MID(D108,13,2))&lt;=DATE(2007,12,31),"成年女子组",IF(DATE(MID(D108,7,4),MID(D108,11,2),MID(D108,13,2))&lt;=DATE(2009,12,31),"青年女子甲组",IF(DATE(MID(D108,7,4),MID(D108,11,2),MID(D108,13,2))&lt;=DATE(2011,12,31),"青年女子乙组",IF(DATE(MID(D108,7,4),MID(D108,11,2),MID(D108,13,2))&lt;=DATE(2012,12,31),"青年女子丙组",IF(DATE(MID(D108,7,4),MID(D108,11,2),MID(D108,13,2))&lt;=DATE(2013,12,31),"青年女子丁组",IF(DATE(MID(D108,7,4),MID(D108,11,2),MID(D108,13,2))&lt;=DATE(2014,12,31),"少年女子甲组",IF(DATE(MID(D108,7,4),MID(D108,11,2),MID(D108,13,2))&lt;=DATE(2015,12,31),"少年女子乙组",IF(DATE(MID(D108,7,4),MID(D108,11,2),MID(D108,13,2))&lt;=DATE(2016,12,31),"少年女子丙组",IF(DATE(MID(D108,7,4),MID(D108,11,2),MID(D108,13,2))&lt;=DATE(2017,12,31),"少年女子丁组",IF(DATE(MID(D108,7,4),MID(D108,11,2),MID(D108,13,2))&lt;=DATE(2018,12,31),"少年女子戊组",IF(DATE(MID(D108,7,4),MID(D108,11,2),MID(D108,13,2))&lt;=DATE(2019,12,31),"儿童女子甲组",IF(DATE(MID(D108,7,4),MID(D108,11,2),MID(D108,13,2))&lt;=DATE(2020,12,31),"儿童女子乙组",IF(DATE(MID(D108,7,4),MID(D108,11,2),MID(D108,13,2))&lt;=DATE(2021,12,31),"儿童女子丙组","儿童女子丁组"))))))))))))),IF(DATE(MID(D108,7,4),MID(D108,11,2),MID(D108,13,2))&lt;=DATE(2007,12,31),"成年组",IF(DATE(MID(D108,7,4),MID(D108,11,2),MID(D108,13,2))&lt;=DATE(2009,12,31),"青年甲组",IF(DATE(MID(D108,7,4),MID(D108,11,2),MID(D108,13,2))&lt;=DATE(2011,12,31),"青年乙组",IF(DATE(MID(D108,7,4),MID(D108,11,2),MID(D108,13,2))&lt;=DATE(2012,12,31),"青年丙组",IF(DATE(MID(D108,7,4),MID(D108,11,2),MID(D108,13,2))&lt;=DATE(2013,12,31),"青年丁组",IF(DATE(MID(D108,7,4),MID(D108,11,2),MID(D108,13,2))&lt;=DATE(2014,12,31),"少年甲组",IF(DATE(MID(D108,7,4),MID(D108,11,2),MID(D108,13,2))&lt;=DATE(2015,12,31),"少年乙组",IF(DATE(MID(D108,7,4),MID(D108,11,2),MID(D108,13,2))&lt;=DATE(2016,12,31),"少年丙组",IF(DATE(MID(D108,7,4),MID(D108,11,2),MID(D108,13,2))&lt;=DATE(2017,12,31),"少年丁组",IF(DATE(MID(D108,7,4),MID(D108,11,2),MID(D108,13,2))&lt;=DATE(2018,12,31),"少年戊组",IF(DATE(MID(D108,7,4),MID(D108,11,2),MID(D108,13,2))&lt;=DATE(2019,12,31),"儿童甲组",IF(DATE(MID(D108,7,4),MID(D108,11,2),MID(D108,13,2))&lt;=DATE(2020,12,31),"儿童乙组",IF(DATE(MID(D108,7,4),MID(D108,11,2),MID(D108,13,2))&lt;=DATE(2021,12,31),"儿童丙组","儿童丁组"))))))))))))))))</f>
        <v/>
      </c>
      <c r="G108" s="6" t="n"/>
      <c r="H108" s="6" t="n"/>
      <c r="I108" s="6" t="n"/>
      <c r="J108" s="6" t="n"/>
      <c r="K108" s="6" t="n"/>
      <c r="L108" s="6" t="n"/>
      <c r="M108" s="6" t="n"/>
      <c r="N108" s="6" t="n"/>
    </row>
    <row r="109" ht="20" customHeight="1">
      <c r="A109" s="6" t="n">
        <v>100</v>
      </c>
      <c r="B109" s="6" t="n"/>
      <c r="C109" s="6" t="n"/>
      <c r="D109" s="7" t="n"/>
      <c r="E109" s="6">
        <f>IF(D109="","",TEXT(DATE(MID(D109,7,4),MID(D109,11,2),MID(D109,13,2)),"yyyy-mm-dd"))</f>
        <v/>
      </c>
      <c r="F109" s="6">
        <f>IF(D109="","",IF(C109="男",IF(DATE(MID(D109,7,4),MID(D109,11,2),MID(D109,13,2))&lt;=DATE(2007,12,31),"成年男子组",IF(DATE(MID(D109,7,4),MID(D109,11,2),MID(D109,13,2))&lt;=DATE(2009,12,31),"青年男子甲组",IF(DATE(MID(D109,7,4),MID(D109,11,2),MID(D109,13,2))&lt;=DATE(2011,12,31),"青年男子乙组",IF(DATE(MID(D109,7,4),MID(D109,11,2),MID(D109,13,2))&lt;=DATE(2012,12,31),"青年男子丙组",IF(DATE(MID(D109,7,4),MID(D109,11,2),MID(D109,13,2))&lt;=DATE(2013,12,31),"青年男子丁组",IF(DATE(MID(D109,7,4),MID(D109,11,2),MID(D109,13,2))&lt;=DATE(2014,12,31),"少年男子甲组",IF(DATE(MID(D109,7,4),MID(D109,11,2),MID(D109,13,2))&lt;=DATE(2015,12,31),"少年男子乙组",IF(DATE(MID(D109,7,4),MID(D109,11,2),MID(D109,13,2))&lt;=DATE(2016,12,31),"少年男子丙组",IF(DATE(MID(D109,7,4),MID(D109,11,2),MID(D109,13,2))&lt;=DATE(2017,12,31),"少年男子丁组",IF(DATE(MID(D109,7,4),MID(D109,11,2),MID(D109,13,2))&lt;=DATE(2018,12,31),"少年男子戊组",IF(DATE(MID(D109,7,4),MID(D109,11,2),MID(D109,13,2))&lt;=DATE(2019,12,31),"儿童男子甲组",IF(DATE(MID(D109,7,4),MID(D109,11,2),MID(D109,13,2))&lt;=DATE(2020,12,31),"儿童男子乙组",IF(DATE(MID(D109,7,4),MID(D109,11,2),MID(D109,13,2))&lt;=DATE(2021,12,31),"儿童男子丙组","儿童男子丁组"))))))))))))),IF(C109="女",IF(DATE(MID(D109,7,4),MID(D109,11,2),MID(D109,13,2))&lt;=DATE(2007,12,31),"成年女子组",IF(DATE(MID(D109,7,4),MID(D109,11,2),MID(D109,13,2))&lt;=DATE(2009,12,31),"青年女子甲组",IF(DATE(MID(D109,7,4),MID(D109,11,2),MID(D109,13,2))&lt;=DATE(2011,12,31),"青年女子乙组",IF(DATE(MID(D109,7,4),MID(D109,11,2),MID(D109,13,2))&lt;=DATE(2012,12,31),"青年女子丙组",IF(DATE(MID(D109,7,4),MID(D109,11,2),MID(D109,13,2))&lt;=DATE(2013,12,31),"青年女子丁组",IF(DATE(MID(D109,7,4),MID(D109,11,2),MID(D109,13,2))&lt;=DATE(2014,12,31),"少年女子甲组",IF(DATE(MID(D109,7,4),MID(D109,11,2),MID(D109,13,2))&lt;=DATE(2015,12,31),"少年女子乙组",IF(DATE(MID(D109,7,4),MID(D109,11,2),MID(D109,13,2))&lt;=DATE(2016,12,31),"少年女子丙组",IF(DATE(MID(D109,7,4),MID(D109,11,2),MID(D109,13,2))&lt;=DATE(2017,12,31),"少年女子丁组",IF(DATE(MID(D109,7,4),MID(D109,11,2),MID(D109,13,2))&lt;=DATE(2018,12,31),"少年女子戊组",IF(DATE(MID(D109,7,4),MID(D109,11,2),MID(D109,13,2))&lt;=DATE(2019,12,31),"儿童女子甲组",IF(DATE(MID(D109,7,4),MID(D109,11,2),MID(D109,13,2))&lt;=DATE(2020,12,31),"儿童女子乙组",IF(DATE(MID(D109,7,4),MID(D109,11,2),MID(D109,13,2))&lt;=DATE(2021,12,31),"儿童女子丙组","儿童女子丁组"))))))))))))),IF(DATE(MID(D109,7,4),MID(D109,11,2),MID(D109,13,2))&lt;=DATE(2007,12,31),"成年组",IF(DATE(MID(D109,7,4),MID(D109,11,2),MID(D109,13,2))&lt;=DATE(2009,12,31),"青年甲组",IF(DATE(MID(D109,7,4),MID(D109,11,2),MID(D109,13,2))&lt;=DATE(2011,12,31),"青年乙组",IF(DATE(MID(D109,7,4),MID(D109,11,2),MID(D109,13,2))&lt;=DATE(2012,12,31),"青年丙组",IF(DATE(MID(D109,7,4),MID(D109,11,2),MID(D109,13,2))&lt;=DATE(2013,12,31),"青年丁组",IF(DATE(MID(D109,7,4),MID(D109,11,2),MID(D109,13,2))&lt;=DATE(2014,12,31),"少年甲组",IF(DATE(MID(D109,7,4),MID(D109,11,2),MID(D109,13,2))&lt;=DATE(2015,12,31),"少年乙组",IF(DATE(MID(D109,7,4),MID(D109,11,2),MID(D109,13,2))&lt;=DATE(2016,12,31),"少年丙组",IF(DATE(MID(D109,7,4),MID(D109,11,2),MID(D109,13,2))&lt;=DATE(2017,12,31),"少年丁组",IF(DATE(MID(D109,7,4),MID(D109,11,2),MID(D109,13,2))&lt;=DATE(2018,12,31),"少年戊组",IF(DATE(MID(D109,7,4),MID(D109,11,2),MID(D109,13,2))&lt;=DATE(2019,12,31),"儿童甲组",IF(DATE(MID(D109,7,4),MID(D109,11,2),MID(D109,13,2))&lt;=DATE(2020,12,31),"儿童乙组",IF(DATE(MID(D109,7,4),MID(D109,11,2),MID(D109,13,2))&lt;=DATE(2021,12,31),"儿童丙组","儿童丁组"))))))))))))))))</f>
        <v/>
      </c>
      <c r="G109" s="6" t="n"/>
      <c r="H109" s="6" t="n"/>
      <c r="I109" s="6" t="n"/>
      <c r="J109" s="6" t="n"/>
      <c r="K109" s="6" t="n"/>
      <c r="L109" s="6" t="n"/>
      <c r="M109" s="6" t="n"/>
      <c r="N109" s="6" t="n"/>
    </row>
  </sheetData>
  <mergeCells count="7">
    <mergeCell ref="B5:N5"/>
    <mergeCell ref="A8:N8"/>
    <mergeCell ref="B4:N4"/>
    <mergeCell ref="B7:N7"/>
    <mergeCell ref="B6:N6"/>
    <mergeCell ref="B3:N3"/>
    <mergeCell ref="A1:N1"/>
  </mergeCells>
  <dataValidations count="2">
    <dataValidation sqref="C10:C109" showDropDown="0" showInputMessage="0" showErrorMessage="0" allowBlank="1" type="list">
      <formula1>"男,女"</formula1>
    </dataValidation>
    <dataValidation sqref="N10:N109" showDropDown="0" showInputMessage="0" showErrorMessage="0" allowBlank="1" type="list">
      <formula1>"专业组,休闲组"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一、本表一个文件对应一个队伍：在表格上方填写参赛队伍、教练名字、教练电话、领队信息、领队电话，下方填该队所有选手。</t>
        </is>
      </c>
    </row>
    <row r="2">
      <c r="A2" t="inlineStr">
        <is>
          <t>二、每位选手一行：填姓名、性别、身份证号；出生日期和年龄组别系统自动识别，无需填写。</t>
        </is>
      </c>
    </row>
    <row r="3">
      <c r="A3" t="inlineStr">
        <is>
          <t xml:space="preserve">　　外籍或无居民身份证的选手：身份证号列留空（或填护照号），并在“出生日期”列手工填写出生日期，格式如 2020-03-25，系统仍会自动判定年龄组别。</t>
        </is>
      </c>
    </row>
    <row r="4">
      <c r="A4" t="inlineStr">
        <is>
          <t>三、参赛项目：在对应项目列打 √（可同时勾选多个）。</t>
        </is>
      </c>
    </row>
    <row r="5">
      <c r="A5" t="inlineStr">
        <is>
          <t>四、选报绕圈项目时，“专业/休闲组”必须选“专业组”或“休闲组”。</t>
        </is>
      </c>
    </row>
    <row r="6">
      <c r="A6" t="inlineStr">
        <is>
          <t>五、身份证填18位居民身份证号码即可（校验位错误会被系统拒绝）；外籍选手按第二条说明处理。填好后回到报名页，点“上传报名表导入”选择该文件，核对后点“提交报名”即完成本队报名。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2026-11-08T15:31:39Z</dcterms:created>
  <dcterms:modified xmlns:dcterms="http://purl.org/dc/terms/" xmlns:xsi="http://www.w3.org/2001/XMLSchema-instance" xsi:type="dcterms:W3CDTF">2026-11-08T15:31:39Z</dcterms:modified>
</cp:coreProperties>
</file>